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35" windowWidth="23955" windowHeight="12075"/>
  </bookViews>
  <sheets>
    <sheet name="G4" sheetId="1" r:id="rId1"/>
    <sheet name="NOK-PLN-SEK" sheetId="2" r:id="rId2"/>
  </sheets>
  <externalReferences>
    <externalReference r:id="rId3"/>
  </externalReferences>
  <definedNames>
    <definedName name="all_Dates">[1]!tblRTS[RTS Date of Entry into Force]</definedName>
    <definedName name="all_RTS">[1]!tblRTS[RTS Reference]</definedName>
    <definedName name="_xlnm.Print_Area" localSheetId="0">'G4'!$B$5:$L$8</definedName>
    <definedName name="_xlnm.Print_Area" localSheetId="1">'NOK-PLN-SEK'!$B$5:$L$8</definedName>
  </definedNames>
  <calcPr calcId="125725" concurrentCalc="0"/>
</workbook>
</file>

<file path=xl/calcChain.xml><?xml version="1.0" encoding="utf-8"?>
<calcChain xmlns="http://schemas.openxmlformats.org/spreadsheetml/2006/main">
  <c r="B11" i="2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10"/>
  <c r="B8"/>
  <c r="B9"/>
  <c r="B111" i="1"/>
  <c r="B112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8"/>
  <c r="B9"/>
  <c r="B10"/>
  <c r="B11"/>
</calcChain>
</file>

<file path=xl/sharedStrings.xml><?xml version="1.0" encoding="utf-8"?>
<sst xmlns="http://schemas.openxmlformats.org/spreadsheetml/2006/main" count="1738" uniqueCount="254">
  <si>
    <t>CCP LEI</t>
  </si>
  <si>
    <t>CCP Name</t>
  </si>
  <si>
    <t>CCP Country</t>
  </si>
  <si>
    <t>20 alphanumeric character</t>
  </si>
  <si>
    <t>Free Text</t>
  </si>
  <si>
    <t>2 character ISO 3166 country code</t>
  </si>
  <si>
    <t>Clearing Member LEI</t>
  </si>
  <si>
    <t>Clearing Member Name</t>
  </si>
  <si>
    <t>Clearing Member Country Code</t>
  </si>
  <si>
    <t>TRUE or FALSE</t>
  </si>
  <si>
    <t>i.e.
Interest Rate
Credit
Commodity
FX
Equity
(One line per Asset Class)</t>
  </si>
  <si>
    <t>[Optional] Further specification of the class for which the counterparty is a clearing member</t>
  </si>
  <si>
    <t>[to be defined by CCPs]</t>
  </si>
  <si>
    <r>
      <t xml:space="preserve">Clearing Member </t>
    </r>
    <r>
      <rPr>
        <i/>
        <u/>
        <sz val="10"/>
        <color theme="1"/>
        <rFont val="Arial"/>
        <family val="2"/>
      </rPr>
      <t>offering client clearing</t>
    </r>
  </si>
  <si>
    <t>yyyy-mm-dd</t>
  </si>
  <si>
    <t>Reference of the RTS in respect of which the clearing member is in Category 1</t>
  </si>
  <si>
    <t>e.g. Reg (EU) xxx/YYYY</t>
  </si>
  <si>
    <t>Asset Class of the RTS</t>
  </si>
  <si>
    <t>ID</t>
  </si>
  <si>
    <t>Last update</t>
  </si>
  <si>
    <t>Date of entry into force of the RTS</t>
  </si>
  <si>
    <t>as of</t>
  </si>
  <si>
    <t>List of clearing members in Category 1 for the purpose of the clearing obligation under EMIR</t>
  </si>
  <si>
    <t>Commission Delegated Regulation (EU) 2015/2205</t>
  </si>
  <si>
    <t>Interest Rate</t>
  </si>
  <si>
    <t>LCH.Clearnet Ltd</t>
  </si>
  <si>
    <t>UK</t>
  </si>
  <si>
    <t>F226TOH6YD6XJB17KS62</t>
  </si>
  <si>
    <t>NL</t>
  </si>
  <si>
    <t>G8ZTNESVNKW4NN761W05</t>
  </si>
  <si>
    <t>ABN AMRO Clearing Bank N.V.</t>
  </si>
  <si>
    <t>R83QYRLEMH4ZSHI0L097</t>
  </si>
  <si>
    <t>Abbey National Treasury Services plc</t>
  </si>
  <si>
    <t>JHE42UYNWWTJB8YTTU19</t>
  </si>
  <si>
    <t>Australia &amp; New Zealand Banking Group Limited</t>
  </si>
  <si>
    <t>AU</t>
  </si>
  <si>
    <t>R0MUWSFPU8MPRO8K5P83</t>
  </si>
  <si>
    <t>BNP Paribas</t>
  </si>
  <si>
    <t>FR</t>
  </si>
  <si>
    <t>KGCEPHLVVKVRZYO1T647</t>
  </si>
  <si>
    <t>BNP Paribas Fortis SA/NV</t>
  </si>
  <si>
    <t>BE</t>
  </si>
  <si>
    <t>RCNB6OTYUAMMP879YW96</t>
  </si>
  <si>
    <t>BNP Paribas Securities Corp</t>
  </si>
  <si>
    <t>US</t>
  </si>
  <si>
    <t>QV4Q8OGJ7OA6PA8SCM14</t>
  </si>
  <si>
    <t>Banca IMI S.p.A</t>
  </si>
  <si>
    <t>IT</t>
  </si>
  <si>
    <t>K8MS7FD7N5Z2WQ51AZ71</t>
  </si>
  <si>
    <t>Banco Bilbao Vizcaya Argentaria, S.A.</t>
  </si>
  <si>
    <t>ES</t>
  </si>
  <si>
    <t>5493006QMFDDMYWIAM13</t>
  </si>
  <si>
    <t>Banco Santander SA</t>
  </si>
  <si>
    <t>B4TYDEB6GKMZO031MB27</t>
  </si>
  <si>
    <t>Bank of America NA</t>
  </si>
  <si>
    <t>NQQ6HPCNCCU6TUTQYE16</t>
  </si>
  <si>
    <t>Bank of Montreal</t>
  </si>
  <si>
    <t>CA</t>
  </si>
  <si>
    <t>549300685QG7DJS55M76</t>
  </si>
  <si>
    <t>Bankia, S.A.</t>
  </si>
  <si>
    <t>G5GSEF7VJP5I7OUK5573</t>
  </si>
  <si>
    <t>Barclays Bank plc</t>
  </si>
  <si>
    <t>AC28XWWI3WIBK2824319</t>
  </si>
  <si>
    <t>Barclays Capital Inc.</t>
  </si>
  <si>
    <t>VDYMYTQGZZ6DU0912C88</t>
  </si>
  <si>
    <t>Bayerische Landesbank</t>
  </si>
  <si>
    <t>DE</t>
  </si>
  <si>
    <t>A5GWLFH3KM7YV2SFQL84</t>
  </si>
  <si>
    <t>Belfius Bank</t>
  </si>
  <si>
    <t>7CUNS533WID6K7DGFI87</t>
  </si>
  <si>
    <t>CaixaBank, S.A.</t>
  </si>
  <si>
    <t>2IGI19DL77OX0HC3ZE78</t>
  </si>
  <si>
    <t>Canadian Imperial Bank of Commerce</t>
  </si>
  <si>
    <t>549300WTVI4KO4GEJN54</t>
  </si>
  <si>
    <t>Citadel Securities (Europe) Limited</t>
  </si>
  <si>
    <t>E57ODZWZ7FF32TWEFA76</t>
  </si>
  <si>
    <t>Citibank NA</t>
  </si>
  <si>
    <t>XKZZ2JZF41MRHTR1V493</t>
  </si>
  <si>
    <t>Citigroup Global Markets Ltd</t>
  </si>
  <si>
    <t>MBNUM2BPBDO7JBLYG310</t>
  </si>
  <si>
    <t>Citigroup Global Markets, Inc.</t>
  </si>
  <si>
    <t>851WYGNLUQLFZBSYGB56</t>
  </si>
  <si>
    <t>Commerzbank AG</t>
  </si>
  <si>
    <t>MSFSBD3QN1GSN7Q6C537</t>
  </si>
  <si>
    <t>Commonwealth Bank of Australia</t>
  </si>
  <si>
    <t>1VUV7VQFKUOQSJ21A208</t>
  </si>
  <si>
    <t>Credit Agricole Corporate and Investment Bank</t>
  </si>
  <si>
    <t>969500EYG6U339D3TI84</t>
  </si>
  <si>
    <t>Credit Foncier de France</t>
  </si>
  <si>
    <t>ANGGYXNX0JLX3X63JN86</t>
  </si>
  <si>
    <t>Credit Suisse AG</t>
  </si>
  <si>
    <t>CH</t>
  </si>
  <si>
    <t>E58DKGMJYYYJLN8C3868</t>
  </si>
  <si>
    <t>Credit Suisse International</t>
  </si>
  <si>
    <t>1V8Y6QCX6YMJ2OELII46</t>
  </si>
  <si>
    <t>Credit Suisse Securities (USA) LLC</t>
  </si>
  <si>
    <t>549300GKFG0RYRRQ1414</t>
  </si>
  <si>
    <t>DNB Bank ASA</t>
  </si>
  <si>
    <t>NO</t>
  </si>
  <si>
    <t>529900HNOAA1KXQJUQ27</t>
  </si>
  <si>
    <t>DZ Bank AG, Deutsche Zentral- Genossenschaftsbank Frankfurt am Main</t>
  </si>
  <si>
    <t>MAES062Z21O4RZ2U7M96</t>
  </si>
  <si>
    <t>Danske Bank A/S</t>
  </si>
  <si>
    <t>DK</t>
  </si>
  <si>
    <t>0W2PZJM8XOY22M4GG883</t>
  </si>
  <si>
    <t>DekaBank Deutsche Girozentrale</t>
  </si>
  <si>
    <t>7LTWFZYICNSX8D621K86</t>
  </si>
  <si>
    <t>Deutsche Bank AG</t>
  </si>
  <si>
    <t>9J6MBOOO7BECTDTUZW19</t>
  </si>
  <si>
    <t>Deutsche Bank Securities, Inc.</t>
  </si>
  <si>
    <t>QPA2KT0GZRLD6DKRHZ40</t>
  </si>
  <si>
    <t>Deutsche Postbank AG</t>
  </si>
  <si>
    <t>F4G136OIPBYND1F41110</t>
  </si>
  <si>
    <t>Dexia Credit Local</t>
  </si>
  <si>
    <t>FOR8UP27PHTHYVLBNG30</t>
  </si>
  <si>
    <t>Goldman Sachs &amp; Co.</t>
  </si>
  <si>
    <t>KD3XUN7C6T14HNAYLU02</t>
  </si>
  <si>
    <t>Goldman Sachs Bank USA</t>
  </si>
  <si>
    <t>W22LROWP2IHZNBB6K528</t>
  </si>
  <si>
    <t>Goldman Sachs International</t>
  </si>
  <si>
    <t>1IE8VN30JCEQV1H4R804</t>
  </si>
  <si>
    <t>HSBC Bank USA, N.A.</t>
  </si>
  <si>
    <t>MP6I5ZYZBEU3UXPYFY54</t>
  </si>
  <si>
    <t>HSBC Bank plc</t>
  </si>
  <si>
    <t>F0HUI1NY1AZMJMD8LP67</t>
  </si>
  <si>
    <t>HSBC France</t>
  </si>
  <si>
    <t>CYYGQCGNHMHPSMRL3R97</t>
  </si>
  <si>
    <t>HSBC Securities (USA) Inc.</t>
  </si>
  <si>
    <t>3TK20IVIUJ8J3ZU0QE75</t>
  </si>
  <si>
    <t>ING Bank NV</t>
  </si>
  <si>
    <t>259400YLRTOBISHBVX41</t>
  </si>
  <si>
    <t>ING Bank Slaski SA</t>
  </si>
  <si>
    <t>PL</t>
  </si>
  <si>
    <t>3KXUNHVVQFIJN6RHLO76</t>
  </si>
  <si>
    <t>ING-DiBa AG</t>
  </si>
  <si>
    <t>ZBUT11V806EZRVTWT807</t>
  </si>
  <si>
    <t>J.P.Morgan Securities LLC</t>
  </si>
  <si>
    <t>7H6GLXDRUGQFU57RNE97</t>
  </si>
  <si>
    <t>JPMorgan Chase Bank NA</t>
  </si>
  <si>
    <t>K6Q0W1PS1L1O4IQL9C32</t>
  </si>
  <si>
    <t>JPMorgan Securities plc</t>
  </si>
  <si>
    <t>6B2PBRV1FCJDMR45RZ53</t>
  </si>
  <si>
    <t>KBC Bank NV</t>
  </si>
  <si>
    <t>B81CK4ESI35472RHJ606</t>
  </si>
  <si>
    <t>Landesbank Baden-Württemberg</t>
  </si>
  <si>
    <t>DIZES5CFO5K3I5R58746</t>
  </si>
  <si>
    <t>Landesbank Hessen-Thuringen Girozentrale</t>
  </si>
  <si>
    <t>H7FNTJ4851HG0EXQ1Z70</t>
  </si>
  <si>
    <t>Lloyds Bank PLC</t>
  </si>
  <si>
    <t>GDWTXX036O1TB7DW3U69</t>
  </si>
  <si>
    <t>Merrill Lynch Capital Services Inc</t>
  </si>
  <si>
    <t>GGDZP1UYGU9STUHRDP48</t>
  </si>
  <si>
    <t>Merrill Lynch International</t>
  </si>
  <si>
    <t>8NAV47T0Y26Q87Y0QP81</t>
  </si>
  <si>
    <t>Merrill Lynch, Pierce, Fenner &amp; Smith, Inc.</t>
  </si>
  <si>
    <t>U7M81AY481YLIOR75625</t>
  </si>
  <si>
    <t>549300I87VGDCQTWS996</t>
  </si>
  <si>
    <t>Mizuho Capital Markets (UK) Limited</t>
  </si>
  <si>
    <t>OV6W8S6QX2D1J857QP30</t>
  </si>
  <si>
    <t>Mizuho Capital Markets Corporation</t>
  </si>
  <si>
    <t>213800HZ54TG54H2KV03</t>
  </si>
  <si>
    <t>Mizuho International plc</t>
  </si>
  <si>
    <t>4PQUHN3JPFGFNF3BB653</t>
  </si>
  <si>
    <t>Morgan Stanley &amp; Co International plc</t>
  </si>
  <si>
    <t>9R7GPTSO7KV3UQJZQ078</t>
  </si>
  <si>
    <t>Morgan Stanley &amp; Co. LLC</t>
  </si>
  <si>
    <t>I7331LVCZKQKX5T7XV54</t>
  </si>
  <si>
    <t>Morgan Stanley Capital Services LLC</t>
  </si>
  <si>
    <t>F8SB4JFBSYQFRQEH3Z21</t>
  </si>
  <si>
    <t>National Australia Bank Limited</t>
  </si>
  <si>
    <t>BSGEFEIOM18Y80CKCV46</t>
  </si>
  <si>
    <t>National Bank of Canada</t>
  </si>
  <si>
    <t>KX1WK48MPD4Y2NCUIZ63</t>
  </si>
  <si>
    <t>Natixis</t>
  </si>
  <si>
    <t>0Z3VO5H2G7GRS05BHJ91</t>
  </si>
  <si>
    <t>Nomura Global Financial Products Inc</t>
  </si>
  <si>
    <t>DGQCSV2PHVF7I2743539</t>
  </si>
  <si>
    <t>Nomura International plc</t>
  </si>
  <si>
    <t>DSNHHQ2B9X5N6OUJ1236</t>
  </si>
  <si>
    <t>Norddeutsche Landesbank Girozentrale (NORD/LB)</t>
  </si>
  <si>
    <t>6SCPQ280AIY8EP3XFW53</t>
  </si>
  <si>
    <t>Nordea Bank AB</t>
  </si>
  <si>
    <t>SE</t>
  </si>
  <si>
    <t>549300LX0YIEPRTY0Z32</t>
  </si>
  <si>
    <t>Nordea Bank Danmark A/S</t>
  </si>
  <si>
    <t>CXW2O4H2U3MBVXMY1773</t>
  </si>
  <si>
    <t>Nordea Bank Finland plc</t>
  </si>
  <si>
    <t>FI</t>
  </si>
  <si>
    <t>8UFQZZDNYQPXONCJED72</t>
  </si>
  <si>
    <t>Nordea Bank Norge ASA</t>
  </si>
  <si>
    <t>549300LCO2FLSSVFFR64</t>
  </si>
  <si>
    <t>RBC Capital Markets LLC</t>
  </si>
  <si>
    <t>DG3RU1DBUFHT4ZF9WN62</t>
  </si>
  <si>
    <t>Rabobank International</t>
  </si>
  <si>
    <t>ES7IP3U3RHIGC71XBU11</t>
  </si>
  <si>
    <t>Royal Bank of Canada</t>
  </si>
  <si>
    <t>549300F35UE0BOM1WJ55</t>
  </si>
  <si>
    <t>SG Americas Securities LLC</t>
  </si>
  <si>
    <t>TVJ8SHLIZL0RGWGDTN03</t>
  </si>
  <si>
    <t>SMBC Capital Markets Inc</t>
  </si>
  <si>
    <t>F3JS33DEI6XQ4ZBPTN86</t>
  </si>
  <si>
    <t>Skandinaviska Enskilda Banken AB</t>
  </si>
  <si>
    <t>O2RNE8IBXP4R0TD8PU41</t>
  </si>
  <si>
    <t>Societe Generale</t>
  </si>
  <si>
    <t>0IKLU6X1B10WK7X42C15</t>
  </si>
  <si>
    <t>Societe Generale Newedge UK Limited</t>
  </si>
  <si>
    <t>RILFO74KP1CM8P6PCT96</t>
  </si>
  <si>
    <t>Standard Chartered Bank</t>
  </si>
  <si>
    <t>M312WZV08Y7LYUC71685</t>
  </si>
  <si>
    <t>Swedbank AB (publ)</t>
  </si>
  <si>
    <t>HPFHU0OQ28E4N0NFVK49</t>
  </si>
  <si>
    <t>The Bank of New York Mellon</t>
  </si>
  <si>
    <t>L3I9ZG2KFGXZ61BMYR72</t>
  </si>
  <si>
    <t>The Bank of Nova Scotia</t>
  </si>
  <si>
    <t>2HI3YI5320L3RW6NJ957</t>
  </si>
  <si>
    <t>The Hongkong and Shanghai Banking Corporation Limited</t>
  </si>
  <si>
    <t>HK</t>
  </si>
  <si>
    <t>RR3QWICWWIPCS8A4S074</t>
  </si>
  <si>
    <t>The Royal Bank of Scotland plc</t>
  </si>
  <si>
    <t>PT3QB789TSUIDF371261</t>
  </si>
  <si>
    <t>The Toronto-Dominion Bank</t>
  </si>
  <si>
    <t>BFM8T61CT2L1QCEMIK50</t>
  </si>
  <si>
    <t>UBS AG</t>
  </si>
  <si>
    <t>REYPIEJN7XZHSUI0N355</t>
  </si>
  <si>
    <t>UBS Limited</t>
  </si>
  <si>
    <t>T6FIZBDPKLYJKFCRVK44</t>
  </si>
  <si>
    <t>UBS Securities, LLC</t>
  </si>
  <si>
    <t>2ZCNRR8UK83OBTEK2170</t>
  </si>
  <si>
    <t>UniCredit Bank AG</t>
  </si>
  <si>
    <t>D1HEB8VEU6D9M8ZUXG17</t>
  </si>
  <si>
    <t>UniCredit Bank Austria AG</t>
  </si>
  <si>
    <t>AT</t>
  </si>
  <si>
    <t>549300TRUWO2CD2G5692</t>
  </si>
  <si>
    <t>UniCredit S.p.A</t>
  </si>
  <si>
    <t>KB1H1DSPRFMYMCUFXT09</t>
  </si>
  <si>
    <t>Wells Fargo Bank N.A.</t>
  </si>
  <si>
    <t>VYVVCKR63DVZZN70PB21</t>
  </si>
  <si>
    <t>Wells Fargo Securities LLC</t>
  </si>
  <si>
    <t>EN5TNI6CI43VEPAMHL14</t>
  </si>
  <si>
    <t>Westpac Banking Corporation</t>
  </si>
  <si>
    <t>165GRDQ39W63PHVONY02</t>
  </si>
  <si>
    <t>Zurcher Kantonalbank</t>
  </si>
  <si>
    <t>RWESXOGR61NDWTFBLX79</t>
  </si>
  <si>
    <t>Goldman Sachs Financial Markets PTY Ltd</t>
  </si>
  <si>
    <t>TRUE</t>
  </si>
  <si>
    <t>FALSE</t>
  </si>
  <si>
    <t>JP</t>
  </si>
  <si>
    <t>Nomura Financial Products &amp; Services Inc</t>
  </si>
  <si>
    <t>549300M710DSN29NN391</t>
  </si>
  <si>
    <t>MUFG Securities EMEA plc</t>
  </si>
  <si>
    <t>FirstRand Securities Ltd</t>
  </si>
  <si>
    <t>549300DKTASFPIBUBQ86</t>
  </si>
  <si>
    <t>Citadel Securities Swap Dealer LLC</t>
  </si>
  <si>
    <t>549300DZV7T0LV9QYE62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</si>
</sst>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dd\ mmmm\ yyyy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5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5" fontId="1" fillId="0" borderId="0" xfId="0" applyNumberFormat="1" applyFont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meclearing.es/docs/docsSubidos/ESMA_Template_List_of_Clearing_Members_in_Category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fill the template"/>
      <sheetName val="Clearing Member Cat1"/>
      <sheetName val="Versions"/>
      <sheetName val="This version is v2"/>
      <sheetName val="Ref Tables"/>
      <sheetName val="ESMA_Template_List_of_Clearing_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1" name="Table1" displayName="Table1" ref="B7:N112" totalsRowShown="0" headerRowDxfId="29" dataDxfId="28">
  <autoFilter ref="B7:N112"/>
  <tableColumns count="13">
    <tableColumn id="9" name="ID" dataDxfId="27">
      <calculatedColumnFormula>IFERROR(B7+1,1)</calculatedColumnFormula>
    </tableColumn>
    <tableColumn id="1" name="CCP LEI" dataDxfId="26"/>
    <tableColumn id="2" name="CCP Name" dataDxfId="25"/>
    <tableColumn id="3" name="CCP Country" dataDxfId="24"/>
    <tableColumn id="4" name="Clearing Member LEI" dataDxfId="23"/>
    <tableColumn id="5" name="Clearing Member Name" dataDxfId="22"/>
    <tableColumn id="6" name="Clearing Member Country Code" dataDxfId="21"/>
    <tableColumn id="11" name="Reference of the RTS in respect of which the clearing member is in Category 1" dataDxfId="20"/>
    <tableColumn id="7" name="Date of entry into force of the RTS" dataDxfId="19"/>
    <tableColumn id="12" name="Asset Class of the RTS" dataDxfId="18"/>
    <tableColumn id="14" name="[Optional] Further specification of the class for which the counterparty is a clearing member" dataDxfId="17"/>
    <tableColumn id="8" name="Clearing Member offering client clearing" dataDxfId="16"/>
    <tableColumn id="10" name="Last update" dataDxfId="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7:N92" totalsRowShown="0" headerRowDxfId="1" dataDxfId="0">
  <autoFilter ref="B7:N92"/>
  <tableColumns count="13">
    <tableColumn id="9" name="ID" dataDxfId="14">
      <calculatedColumnFormula>IFERROR(B7+1,1)</calculatedColumnFormula>
    </tableColumn>
    <tableColumn id="1" name="CCP LEI" dataDxfId="13"/>
    <tableColumn id="2" name="CCP Name" dataDxfId="12"/>
    <tableColumn id="3" name="CCP Country" dataDxfId="11"/>
    <tableColumn id="4" name="Clearing Member LEI" dataDxfId="10"/>
    <tableColumn id="5" name="Clearing Member Name" dataDxfId="9"/>
    <tableColumn id="6" name="Clearing Member Country Code" dataDxfId="8"/>
    <tableColumn id="11" name="Reference of the RTS in respect of which the clearing member is in Category 1" dataDxfId="7"/>
    <tableColumn id="7" name="Date of entry into force of the RTS" dataDxfId="6"/>
    <tableColumn id="12" name="Asset Class of the RTS" dataDxfId="5"/>
    <tableColumn id="14" name="[Optional] Further specification of the class for which the counterparty is a clearing member" dataDxfId="4"/>
    <tableColumn id="8" name="Clearing Member offering client clearing" dataDxfId="3"/>
    <tableColumn id="10" name="Last updat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060"/>
    <pageSetUpPr fitToPage="1"/>
  </sheetPr>
  <dimension ref="B2:N112"/>
  <sheetViews>
    <sheetView showGridLines="0" tabSelected="1" zoomScale="80" zoomScaleNormal="80" workbookViewId="0">
      <selection activeCell="F14" sqref="F14"/>
    </sheetView>
  </sheetViews>
  <sheetFormatPr defaultColWidth="9.140625" defaultRowHeight="12.75"/>
  <cols>
    <col min="1" max="1" width="9.140625" style="1"/>
    <col min="2" max="2" width="5.7109375" style="1" customWidth="1"/>
    <col min="3" max="3" width="15.5703125" style="1" customWidth="1"/>
    <col min="4" max="6" width="12.7109375" style="1" customWidth="1"/>
    <col min="7" max="7" width="24.7109375" style="19" customWidth="1"/>
    <col min="8" max="12" width="25.7109375" style="1" customWidth="1"/>
    <col min="13" max="14" width="12.7109375" style="1" customWidth="1"/>
    <col min="15" max="16384" width="9.140625" style="1"/>
  </cols>
  <sheetData>
    <row r="2" spans="2:14" ht="69" customHeight="1"/>
    <row r="3" spans="2:14" ht="36" customHeight="1">
      <c r="B3" s="7" t="s">
        <v>22</v>
      </c>
    </row>
    <row r="5" spans="2:14">
      <c r="B5" s="1" t="s">
        <v>21</v>
      </c>
      <c r="C5" s="10" t="s">
        <v>14</v>
      </c>
    </row>
    <row r="7" spans="2:14" s="3" customFormat="1" ht="74.25" customHeight="1">
      <c r="B7" s="3" t="s">
        <v>18</v>
      </c>
      <c r="C7" s="3" t="s">
        <v>0</v>
      </c>
      <c r="D7" s="3" t="s">
        <v>1</v>
      </c>
      <c r="E7" s="3" t="s">
        <v>2</v>
      </c>
      <c r="F7" s="3" t="s">
        <v>6</v>
      </c>
      <c r="G7" s="20" t="s">
        <v>7</v>
      </c>
      <c r="H7" s="3" t="s">
        <v>8</v>
      </c>
      <c r="I7" s="3" t="s">
        <v>15</v>
      </c>
      <c r="J7" s="3" t="s">
        <v>20</v>
      </c>
      <c r="K7" s="3" t="s">
        <v>17</v>
      </c>
      <c r="L7" s="3" t="s">
        <v>11</v>
      </c>
      <c r="M7" s="3" t="s">
        <v>13</v>
      </c>
      <c r="N7" s="8" t="s">
        <v>19</v>
      </c>
    </row>
    <row r="8" spans="2:14" ht="89.25" customHeight="1">
      <c r="B8" s="5">
        <f t="shared" ref="B8:B71" si="0">IFERROR(B7+1,1)</f>
        <v>1</v>
      </c>
      <c r="C8" s="4" t="s">
        <v>3</v>
      </c>
      <c r="D8" s="4" t="s">
        <v>4</v>
      </c>
      <c r="E8" s="4" t="s">
        <v>5</v>
      </c>
      <c r="F8" s="4" t="s">
        <v>3</v>
      </c>
      <c r="G8" s="21" t="s">
        <v>4</v>
      </c>
      <c r="H8" s="4" t="s">
        <v>5</v>
      </c>
      <c r="I8" s="5" t="s">
        <v>16</v>
      </c>
      <c r="J8" s="6" t="s">
        <v>14</v>
      </c>
      <c r="K8" s="4" t="s">
        <v>10</v>
      </c>
      <c r="L8" s="4" t="s">
        <v>12</v>
      </c>
      <c r="M8" s="5" t="s">
        <v>9</v>
      </c>
      <c r="N8" s="9" t="s">
        <v>14</v>
      </c>
    </row>
    <row r="9" spans="2:14" ht="30" customHeight="1">
      <c r="B9" s="3">
        <f t="shared" si="0"/>
        <v>2</v>
      </c>
      <c r="C9" s="2"/>
      <c r="D9" s="2" t="s">
        <v>25</v>
      </c>
      <c r="E9" s="2" t="s">
        <v>26</v>
      </c>
      <c r="F9" s="2"/>
      <c r="G9" s="22"/>
      <c r="H9" s="2"/>
      <c r="I9" s="11" t="s">
        <v>23</v>
      </c>
      <c r="J9" s="12">
        <v>42359</v>
      </c>
      <c r="K9" s="2" t="s">
        <v>24</v>
      </c>
      <c r="L9" s="13"/>
      <c r="M9" s="3"/>
      <c r="N9" s="14">
        <v>42375</v>
      </c>
    </row>
    <row r="10" spans="2:14" ht="30" customHeight="1">
      <c r="B10" s="15">
        <f>IFERROR(#REF!+1,1)</f>
        <v>1</v>
      </c>
      <c r="C10" s="16" t="s">
        <v>27</v>
      </c>
      <c r="D10" s="16" t="s">
        <v>25</v>
      </c>
      <c r="E10" s="16" t="s">
        <v>26</v>
      </c>
      <c r="F10" s="16" t="s">
        <v>29</v>
      </c>
      <c r="G10" s="23" t="s">
        <v>30</v>
      </c>
      <c r="H10" s="16" t="s">
        <v>28</v>
      </c>
      <c r="I10" s="17" t="s">
        <v>23</v>
      </c>
      <c r="J10" s="12">
        <v>42359</v>
      </c>
      <c r="K10" s="16" t="s">
        <v>24</v>
      </c>
      <c r="L10" s="16"/>
      <c r="M10" s="15" t="s">
        <v>244</v>
      </c>
      <c r="N10" s="18">
        <v>42375</v>
      </c>
    </row>
    <row r="11" spans="2:14" ht="30" customHeight="1">
      <c r="B11" s="3">
        <f t="shared" si="0"/>
        <v>2</v>
      </c>
      <c r="C11" s="2" t="s">
        <v>27</v>
      </c>
      <c r="D11" s="2" t="s">
        <v>25</v>
      </c>
      <c r="E11" s="2" t="s">
        <v>26</v>
      </c>
      <c r="F11" s="2" t="s">
        <v>31</v>
      </c>
      <c r="G11" s="22" t="s">
        <v>32</v>
      </c>
      <c r="H11" s="2" t="s">
        <v>26</v>
      </c>
      <c r="I11" s="11" t="s">
        <v>23</v>
      </c>
      <c r="J11" s="12">
        <v>42359</v>
      </c>
      <c r="K11" s="2" t="s">
        <v>24</v>
      </c>
      <c r="L11" s="13"/>
      <c r="M11" s="3" t="s">
        <v>245</v>
      </c>
      <c r="N11" s="14">
        <v>42375</v>
      </c>
    </row>
    <row r="12" spans="2:14" ht="30" customHeight="1">
      <c r="B12" s="3">
        <f t="shared" si="0"/>
        <v>3</v>
      </c>
      <c r="C12" s="2" t="s">
        <v>27</v>
      </c>
      <c r="D12" s="2" t="s">
        <v>25</v>
      </c>
      <c r="E12" s="2" t="s">
        <v>26</v>
      </c>
      <c r="F12" s="2" t="s">
        <v>33</v>
      </c>
      <c r="G12" s="22" t="s">
        <v>34</v>
      </c>
      <c r="H12" s="2" t="s">
        <v>35</v>
      </c>
      <c r="I12" s="11" t="s">
        <v>23</v>
      </c>
      <c r="J12" s="12">
        <v>42359</v>
      </c>
      <c r="K12" s="2" t="s">
        <v>24</v>
      </c>
      <c r="L12" s="13"/>
      <c r="M12" s="3" t="s">
        <v>245</v>
      </c>
      <c r="N12" s="14">
        <v>42375</v>
      </c>
    </row>
    <row r="13" spans="2:14" ht="30" customHeight="1">
      <c r="B13" s="3">
        <f t="shared" si="0"/>
        <v>4</v>
      </c>
      <c r="C13" s="2" t="s">
        <v>27</v>
      </c>
      <c r="D13" s="2" t="s">
        <v>25</v>
      </c>
      <c r="E13" s="2" t="s">
        <v>26</v>
      </c>
      <c r="F13" s="2" t="s">
        <v>36</v>
      </c>
      <c r="G13" s="22" t="s">
        <v>37</v>
      </c>
      <c r="H13" s="2" t="s">
        <v>38</v>
      </c>
      <c r="I13" s="11" t="s">
        <v>23</v>
      </c>
      <c r="J13" s="12">
        <v>42359</v>
      </c>
      <c r="K13" s="2" t="s">
        <v>24</v>
      </c>
      <c r="L13" s="13"/>
      <c r="M13" s="3" t="s">
        <v>244</v>
      </c>
      <c r="N13" s="14">
        <v>42375</v>
      </c>
    </row>
    <row r="14" spans="2:14" ht="30" customHeight="1">
      <c r="B14" s="3">
        <f t="shared" si="0"/>
        <v>5</v>
      </c>
      <c r="C14" s="2" t="s">
        <v>27</v>
      </c>
      <c r="D14" s="2" t="s">
        <v>25</v>
      </c>
      <c r="E14" s="2" t="s">
        <v>26</v>
      </c>
      <c r="F14" s="2" t="s">
        <v>39</v>
      </c>
      <c r="G14" s="22" t="s">
        <v>40</v>
      </c>
      <c r="H14" s="2" t="s">
        <v>41</v>
      </c>
      <c r="I14" s="11" t="s">
        <v>23</v>
      </c>
      <c r="J14" s="12">
        <v>42359</v>
      </c>
      <c r="K14" s="2" t="s">
        <v>24</v>
      </c>
      <c r="L14" s="13"/>
      <c r="M14" s="3" t="s">
        <v>245</v>
      </c>
      <c r="N14" s="14">
        <v>42375</v>
      </c>
    </row>
    <row r="15" spans="2:14" ht="30" customHeight="1">
      <c r="B15" s="3">
        <f t="shared" si="0"/>
        <v>6</v>
      </c>
      <c r="C15" s="2" t="s">
        <v>27</v>
      </c>
      <c r="D15" s="2" t="s">
        <v>25</v>
      </c>
      <c r="E15" s="2" t="s">
        <v>26</v>
      </c>
      <c r="F15" s="2" t="s">
        <v>42</v>
      </c>
      <c r="G15" s="22" t="s">
        <v>43</v>
      </c>
      <c r="H15" s="2" t="s">
        <v>44</v>
      </c>
      <c r="I15" s="11" t="s">
        <v>23</v>
      </c>
      <c r="J15" s="12">
        <v>42359</v>
      </c>
      <c r="K15" s="2" t="s">
        <v>24</v>
      </c>
      <c r="L15" s="13"/>
      <c r="M15" s="3" t="s">
        <v>244</v>
      </c>
      <c r="N15" s="14">
        <v>42375</v>
      </c>
    </row>
    <row r="16" spans="2:14" ht="30" customHeight="1">
      <c r="B16" s="3">
        <f t="shared" si="0"/>
        <v>7</v>
      </c>
      <c r="C16" s="2" t="s">
        <v>27</v>
      </c>
      <c r="D16" s="2" t="s">
        <v>25</v>
      </c>
      <c r="E16" s="2" t="s">
        <v>26</v>
      </c>
      <c r="F16" s="2" t="s">
        <v>45</v>
      </c>
      <c r="G16" s="22" t="s">
        <v>46</v>
      </c>
      <c r="H16" s="2" t="s">
        <v>47</v>
      </c>
      <c r="I16" s="11" t="s">
        <v>23</v>
      </c>
      <c r="J16" s="12">
        <v>42359</v>
      </c>
      <c r="K16" s="2" t="s">
        <v>24</v>
      </c>
      <c r="L16" s="13"/>
      <c r="M16" s="3" t="s">
        <v>244</v>
      </c>
      <c r="N16" s="14">
        <v>42375</v>
      </c>
    </row>
    <row r="17" spans="2:14" ht="30" customHeight="1">
      <c r="B17" s="3">
        <f t="shared" si="0"/>
        <v>8</v>
      </c>
      <c r="C17" s="2" t="s">
        <v>27</v>
      </c>
      <c r="D17" s="2" t="s">
        <v>25</v>
      </c>
      <c r="E17" s="2" t="s">
        <v>26</v>
      </c>
      <c r="F17" s="2" t="s">
        <v>48</v>
      </c>
      <c r="G17" s="22" t="s">
        <v>49</v>
      </c>
      <c r="H17" s="2" t="s">
        <v>50</v>
      </c>
      <c r="I17" s="11" t="s">
        <v>23</v>
      </c>
      <c r="J17" s="12">
        <v>42359</v>
      </c>
      <c r="K17" s="2" t="s">
        <v>24</v>
      </c>
      <c r="L17" s="13"/>
      <c r="M17" s="3" t="s">
        <v>244</v>
      </c>
      <c r="N17" s="14">
        <v>42375</v>
      </c>
    </row>
    <row r="18" spans="2:14" ht="30" customHeight="1">
      <c r="B18" s="3">
        <f t="shared" si="0"/>
        <v>9</v>
      </c>
      <c r="C18" s="2" t="s">
        <v>27</v>
      </c>
      <c r="D18" s="2" t="s">
        <v>25</v>
      </c>
      <c r="E18" s="2" t="s">
        <v>26</v>
      </c>
      <c r="F18" s="2" t="s">
        <v>51</v>
      </c>
      <c r="G18" s="22" t="s">
        <v>52</v>
      </c>
      <c r="H18" s="2" t="s">
        <v>50</v>
      </c>
      <c r="I18" s="11" t="s">
        <v>23</v>
      </c>
      <c r="J18" s="12">
        <v>42359</v>
      </c>
      <c r="K18" s="2" t="s">
        <v>24</v>
      </c>
      <c r="L18" s="13"/>
      <c r="M18" s="3" t="s">
        <v>244</v>
      </c>
      <c r="N18" s="14">
        <v>42375</v>
      </c>
    </row>
    <row r="19" spans="2:14" ht="30" customHeight="1">
      <c r="B19" s="3">
        <f t="shared" si="0"/>
        <v>10</v>
      </c>
      <c r="C19" s="2" t="s">
        <v>27</v>
      </c>
      <c r="D19" s="2" t="s">
        <v>25</v>
      </c>
      <c r="E19" s="2" t="s">
        <v>26</v>
      </c>
      <c r="F19" s="2" t="s">
        <v>53</v>
      </c>
      <c r="G19" s="22" t="s">
        <v>54</v>
      </c>
      <c r="H19" s="2" t="s">
        <v>44</v>
      </c>
      <c r="I19" s="11" t="s">
        <v>23</v>
      </c>
      <c r="J19" s="12">
        <v>42359</v>
      </c>
      <c r="K19" s="2" t="s">
        <v>24</v>
      </c>
      <c r="L19" s="13"/>
      <c r="M19" s="3" t="s">
        <v>244</v>
      </c>
      <c r="N19" s="14">
        <v>42375</v>
      </c>
    </row>
    <row r="20" spans="2:14" ht="30" customHeight="1">
      <c r="B20" s="3">
        <f t="shared" si="0"/>
        <v>11</v>
      </c>
      <c r="C20" s="2" t="s">
        <v>27</v>
      </c>
      <c r="D20" s="2" t="s">
        <v>25</v>
      </c>
      <c r="E20" s="2" t="s">
        <v>26</v>
      </c>
      <c r="F20" s="2" t="s">
        <v>55</v>
      </c>
      <c r="G20" s="22" t="s">
        <v>56</v>
      </c>
      <c r="H20" s="2" t="s">
        <v>57</v>
      </c>
      <c r="I20" s="11" t="s">
        <v>23</v>
      </c>
      <c r="J20" s="12">
        <v>42359</v>
      </c>
      <c r="K20" s="2" t="s">
        <v>24</v>
      </c>
      <c r="L20" s="13"/>
      <c r="M20" s="3" t="s">
        <v>245</v>
      </c>
      <c r="N20" s="14">
        <v>42375</v>
      </c>
    </row>
    <row r="21" spans="2:14" ht="30" customHeight="1">
      <c r="B21" s="3">
        <f t="shared" si="0"/>
        <v>12</v>
      </c>
      <c r="C21" s="2" t="s">
        <v>27</v>
      </c>
      <c r="D21" s="2" t="s">
        <v>25</v>
      </c>
      <c r="E21" s="2" t="s">
        <v>26</v>
      </c>
      <c r="F21" s="2" t="s">
        <v>58</v>
      </c>
      <c r="G21" s="22" t="s">
        <v>59</v>
      </c>
      <c r="H21" s="2" t="s">
        <v>50</v>
      </c>
      <c r="I21" s="11" t="s">
        <v>23</v>
      </c>
      <c r="J21" s="12">
        <v>42359</v>
      </c>
      <c r="K21" s="2" t="s">
        <v>24</v>
      </c>
      <c r="L21" s="13"/>
      <c r="M21" s="3" t="s">
        <v>245</v>
      </c>
      <c r="N21" s="14">
        <v>42375</v>
      </c>
    </row>
    <row r="22" spans="2:14" ht="30" customHeight="1">
      <c r="B22" s="3">
        <f t="shared" si="0"/>
        <v>13</v>
      </c>
      <c r="C22" s="2" t="s">
        <v>27</v>
      </c>
      <c r="D22" s="2" t="s">
        <v>25</v>
      </c>
      <c r="E22" s="2" t="s">
        <v>26</v>
      </c>
      <c r="F22" s="2" t="s">
        <v>60</v>
      </c>
      <c r="G22" s="22" t="s">
        <v>61</v>
      </c>
      <c r="H22" s="2" t="s">
        <v>26</v>
      </c>
      <c r="I22" s="11" t="s">
        <v>23</v>
      </c>
      <c r="J22" s="12">
        <v>42359</v>
      </c>
      <c r="K22" s="2" t="s">
        <v>24</v>
      </c>
      <c r="L22" s="13"/>
      <c r="M22" s="3" t="s">
        <v>244</v>
      </c>
      <c r="N22" s="14">
        <v>42375</v>
      </c>
    </row>
    <row r="23" spans="2:14" ht="30" customHeight="1">
      <c r="B23" s="3">
        <f t="shared" si="0"/>
        <v>14</v>
      </c>
      <c r="C23" s="2" t="s">
        <v>27</v>
      </c>
      <c r="D23" s="2" t="s">
        <v>25</v>
      </c>
      <c r="E23" s="2" t="s">
        <v>26</v>
      </c>
      <c r="F23" s="2" t="s">
        <v>62</v>
      </c>
      <c r="G23" s="22" t="s">
        <v>63</v>
      </c>
      <c r="H23" s="2" t="s">
        <v>44</v>
      </c>
      <c r="I23" s="11" t="s">
        <v>23</v>
      </c>
      <c r="J23" s="12">
        <v>42359</v>
      </c>
      <c r="K23" s="2" t="s">
        <v>24</v>
      </c>
      <c r="L23" s="13"/>
      <c r="M23" s="3" t="s">
        <v>244</v>
      </c>
      <c r="N23" s="14">
        <v>42375</v>
      </c>
    </row>
    <row r="24" spans="2:14" ht="30" customHeight="1">
      <c r="B24" s="3">
        <f t="shared" si="0"/>
        <v>15</v>
      </c>
      <c r="C24" s="2" t="s">
        <v>27</v>
      </c>
      <c r="D24" s="2" t="s">
        <v>25</v>
      </c>
      <c r="E24" s="2" t="s">
        <v>26</v>
      </c>
      <c r="F24" s="2" t="s">
        <v>64</v>
      </c>
      <c r="G24" s="22" t="s">
        <v>65</v>
      </c>
      <c r="H24" s="2" t="s">
        <v>66</v>
      </c>
      <c r="I24" s="11" t="s">
        <v>23</v>
      </c>
      <c r="J24" s="12">
        <v>42359</v>
      </c>
      <c r="K24" s="2" t="s">
        <v>24</v>
      </c>
      <c r="L24" s="13"/>
      <c r="M24" s="3" t="s">
        <v>244</v>
      </c>
      <c r="N24" s="14">
        <v>42375</v>
      </c>
    </row>
    <row r="25" spans="2:14" ht="30" customHeight="1">
      <c r="B25" s="3">
        <f t="shared" si="0"/>
        <v>16</v>
      </c>
      <c r="C25" s="2" t="s">
        <v>27</v>
      </c>
      <c r="D25" s="2" t="s">
        <v>25</v>
      </c>
      <c r="E25" s="2" t="s">
        <v>26</v>
      </c>
      <c r="F25" s="2" t="s">
        <v>67</v>
      </c>
      <c r="G25" s="22" t="s">
        <v>68</v>
      </c>
      <c r="H25" s="2" t="s">
        <v>41</v>
      </c>
      <c r="I25" s="11" t="s">
        <v>23</v>
      </c>
      <c r="J25" s="12">
        <v>42359</v>
      </c>
      <c r="K25" s="2" t="s">
        <v>24</v>
      </c>
      <c r="L25" s="13"/>
      <c r="M25" s="3" t="s">
        <v>245</v>
      </c>
      <c r="N25" s="14">
        <v>42375</v>
      </c>
    </row>
    <row r="26" spans="2:14" ht="30" customHeight="1">
      <c r="B26" s="3">
        <f t="shared" si="0"/>
        <v>17</v>
      </c>
      <c r="C26" s="2" t="s">
        <v>27</v>
      </c>
      <c r="D26" s="2" t="s">
        <v>25</v>
      </c>
      <c r="E26" s="2" t="s">
        <v>26</v>
      </c>
      <c r="F26" s="2" t="s">
        <v>69</v>
      </c>
      <c r="G26" s="22" t="s">
        <v>70</v>
      </c>
      <c r="H26" s="2" t="s">
        <v>50</v>
      </c>
      <c r="I26" s="11" t="s">
        <v>23</v>
      </c>
      <c r="J26" s="12">
        <v>42359</v>
      </c>
      <c r="K26" s="2" t="s">
        <v>24</v>
      </c>
      <c r="L26" s="13"/>
      <c r="M26" s="3" t="s">
        <v>245</v>
      </c>
      <c r="N26" s="14">
        <v>42375</v>
      </c>
    </row>
    <row r="27" spans="2:14" ht="30" customHeight="1">
      <c r="B27" s="3">
        <f t="shared" si="0"/>
        <v>18</v>
      </c>
      <c r="C27" s="2" t="s">
        <v>27</v>
      </c>
      <c r="D27" s="2" t="s">
        <v>25</v>
      </c>
      <c r="E27" s="2" t="s">
        <v>26</v>
      </c>
      <c r="F27" s="2" t="s">
        <v>71</v>
      </c>
      <c r="G27" s="22" t="s">
        <v>72</v>
      </c>
      <c r="H27" s="2" t="s">
        <v>57</v>
      </c>
      <c r="I27" s="11" t="s">
        <v>23</v>
      </c>
      <c r="J27" s="12">
        <v>42359</v>
      </c>
      <c r="K27" s="2" t="s">
        <v>24</v>
      </c>
      <c r="L27" s="13"/>
      <c r="M27" s="3" t="s">
        <v>245</v>
      </c>
      <c r="N27" s="14">
        <v>42375</v>
      </c>
    </row>
    <row r="28" spans="2:14" ht="30" customHeight="1">
      <c r="B28" s="3">
        <f t="shared" si="0"/>
        <v>19</v>
      </c>
      <c r="C28" s="2" t="s">
        <v>27</v>
      </c>
      <c r="D28" s="2" t="s">
        <v>25</v>
      </c>
      <c r="E28" s="2" t="s">
        <v>26</v>
      </c>
      <c r="F28" s="2" t="s">
        <v>73</v>
      </c>
      <c r="G28" s="22" t="s">
        <v>74</v>
      </c>
      <c r="H28" s="2" t="s">
        <v>26</v>
      </c>
      <c r="I28" s="11" t="s">
        <v>23</v>
      </c>
      <c r="J28" s="12">
        <v>42359</v>
      </c>
      <c r="K28" s="2" t="s">
        <v>24</v>
      </c>
      <c r="L28" s="13"/>
      <c r="M28" s="3" t="s">
        <v>245</v>
      </c>
      <c r="N28" s="14">
        <v>42375</v>
      </c>
    </row>
    <row r="29" spans="2:14" ht="30" customHeight="1">
      <c r="B29" s="3">
        <f t="shared" si="0"/>
        <v>20</v>
      </c>
      <c r="C29" s="2" t="s">
        <v>27</v>
      </c>
      <c r="D29" s="2" t="s">
        <v>25</v>
      </c>
      <c r="E29" s="2" t="s">
        <v>26</v>
      </c>
      <c r="F29" s="2" t="s">
        <v>253</v>
      </c>
      <c r="G29" s="22" t="s">
        <v>252</v>
      </c>
      <c r="H29" s="2" t="s">
        <v>44</v>
      </c>
      <c r="I29" s="11" t="s">
        <v>23</v>
      </c>
      <c r="J29" s="12">
        <v>42359</v>
      </c>
      <c r="K29" s="2" t="s">
        <v>24</v>
      </c>
      <c r="L29" s="13"/>
      <c r="M29" s="3" t="s">
        <v>245</v>
      </c>
      <c r="N29" s="14">
        <v>42604</v>
      </c>
    </row>
    <row r="30" spans="2:14" ht="30" customHeight="1">
      <c r="B30" s="3">
        <f t="shared" si="0"/>
        <v>21</v>
      </c>
      <c r="C30" s="2" t="s">
        <v>27</v>
      </c>
      <c r="D30" s="2" t="s">
        <v>25</v>
      </c>
      <c r="E30" s="2" t="s">
        <v>26</v>
      </c>
      <c r="F30" s="2" t="s">
        <v>75</v>
      </c>
      <c r="G30" s="22" t="s">
        <v>76</v>
      </c>
      <c r="H30" s="2" t="s">
        <v>44</v>
      </c>
      <c r="I30" s="11" t="s">
        <v>23</v>
      </c>
      <c r="J30" s="12">
        <v>42359</v>
      </c>
      <c r="K30" s="2" t="s">
        <v>24</v>
      </c>
      <c r="L30" s="13"/>
      <c r="M30" s="3" t="s">
        <v>244</v>
      </c>
      <c r="N30" s="14">
        <v>42604</v>
      </c>
    </row>
    <row r="31" spans="2:14" ht="30" customHeight="1">
      <c r="B31" s="3">
        <f t="shared" si="0"/>
        <v>22</v>
      </c>
      <c r="C31" s="2" t="s">
        <v>27</v>
      </c>
      <c r="D31" s="2" t="s">
        <v>25</v>
      </c>
      <c r="E31" s="2" t="s">
        <v>26</v>
      </c>
      <c r="F31" s="2" t="s">
        <v>77</v>
      </c>
      <c r="G31" s="22" t="s">
        <v>78</v>
      </c>
      <c r="H31" s="2" t="s">
        <v>26</v>
      </c>
      <c r="I31" s="11" t="s">
        <v>23</v>
      </c>
      <c r="J31" s="12">
        <v>42359</v>
      </c>
      <c r="K31" s="2" t="s">
        <v>24</v>
      </c>
      <c r="L31" s="13"/>
      <c r="M31" s="3" t="s">
        <v>244</v>
      </c>
      <c r="N31" s="14">
        <v>42375</v>
      </c>
    </row>
    <row r="32" spans="2:14" ht="30" customHeight="1">
      <c r="B32" s="3">
        <f t="shared" si="0"/>
        <v>23</v>
      </c>
      <c r="C32" s="2" t="s">
        <v>27</v>
      </c>
      <c r="D32" s="2" t="s">
        <v>25</v>
      </c>
      <c r="E32" s="2" t="s">
        <v>26</v>
      </c>
      <c r="F32" s="2" t="s">
        <v>79</v>
      </c>
      <c r="G32" s="22" t="s">
        <v>80</v>
      </c>
      <c r="H32" s="2" t="s">
        <v>44</v>
      </c>
      <c r="I32" s="11" t="s">
        <v>23</v>
      </c>
      <c r="J32" s="12">
        <v>42359</v>
      </c>
      <c r="K32" s="2" t="s">
        <v>24</v>
      </c>
      <c r="L32" s="13"/>
      <c r="M32" s="3" t="s">
        <v>244</v>
      </c>
      <c r="N32" s="14">
        <v>42375</v>
      </c>
    </row>
    <row r="33" spans="2:14" ht="30" customHeight="1">
      <c r="B33" s="3">
        <f t="shared" si="0"/>
        <v>24</v>
      </c>
      <c r="C33" s="2" t="s">
        <v>27</v>
      </c>
      <c r="D33" s="2" t="s">
        <v>25</v>
      </c>
      <c r="E33" s="2" t="s">
        <v>26</v>
      </c>
      <c r="F33" s="2" t="s">
        <v>81</v>
      </c>
      <c r="G33" s="22" t="s">
        <v>82</v>
      </c>
      <c r="H33" s="2" t="s">
        <v>66</v>
      </c>
      <c r="I33" s="11" t="s">
        <v>23</v>
      </c>
      <c r="J33" s="12">
        <v>42359</v>
      </c>
      <c r="K33" s="2" t="s">
        <v>24</v>
      </c>
      <c r="L33" s="13"/>
      <c r="M33" s="3" t="s">
        <v>244</v>
      </c>
      <c r="N33" s="14">
        <v>42375</v>
      </c>
    </row>
    <row r="34" spans="2:14" ht="30" customHeight="1">
      <c r="B34" s="3">
        <f t="shared" si="0"/>
        <v>25</v>
      </c>
      <c r="C34" s="2" t="s">
        <v>27</v>
      </c>
      <c r="D34" s="2" t="s">
        <v>25</v>
      </c>
      <c r="E34" s="2" t="s">
        <v>26</v>
      </c>
      <c r="F34" s="2" t="s">
        <v>83</v>
      </c>
      <c r="G34" s="22" t="s">
        <v>84</v>
      </c>
      <c r="H34" s="2" t="s">
        <v>35</v>
      </c>
      <c r="I34" s="11" t="s">
        <v>23</v>
      </c>
      <c r="J34" s="12">
        <v>42359</v>
      </c>
      <c r="K34" s="2" t="s">
        <v>24</v>
      </c>
      <c r="L34" s="13"/>
      <c r="M34" s="3" t="s">
        <v>245</v>
      </c>
      <c r="N34" s="14">
        <v>42375</v>
      </c>
    </row>
    <row r="35" spans="2:14" ht="30" customHeight="1">
      <c r="B35" s="3">
        <f t="shared" si="0"/>
        <v>26</v>
      </c>
      <c r="C35" s="2" t="s">
        <v>27</v>
      </c>
      <c r="D35" s="2" t="s">
        <v>25</v>
      </c>
      <c r="E35" s="2" t="s">
        <v>26</v>
      </c>
      <c r="F35" s="2" t="s">
        <v>85</v>
      </c>
      <c r="G35" s="22" t="s">
        <v>86</v>
      </c>
      <c r="H35" s="2" t="s">
        <v>38</v>
      </c>
      <c r="I35" s="11" t="s">
        <v>23</v>
      </c>
      <c r="J35" s="12">
        <v>42359</v>
      </c>
      <c r="K35" s="2" t="s">
        <v>24</v>
      </c>
      <c r="L35" s="13"/>
      <c r="M35" s="3" t="s">
        <v>245</v>
      </c>
      <c r="N35" s="14">
        <v>42375</v>
      </c>
    </row>
    <row r="36" spans="2:14" ht="30" customHeight="1">
      <c r="B36" s="3">
        <f t="shared" si="0"/>
        <v>27</v>
      </c>
      <c r="C36" s="2" t="s">
        <v>27</v>
      </c>
      <c r="D36" s="2" t="s">
        <v>25</v>
      </c>
      <c r="E36" s="2" t="s">
        <v>26</v>
      </c>
      <c r="F36" s="2" t="s">
        <v>87</v>
      </c>
      <c r="G36" s="22" t="s">
        <v>88</v>
      </c>
      <c r="H36" s="2" t="s">
        <v>38</v>
      </c>
      <c r="I36" s="11" t="s">
        <v>23</v>
      </c>
      <c r="J36" s="12">
        <v>42359</v>
      </c>
      <c r="K36" s="2" t="s">
        <v>24</v>
      </c>
      <c r="L36" s="13"/>
      <c r="M36" s="3" t="s">
        <v>245</v>
      </c>
      <c r="N36" s="14">
        <v>42375</v>
      </c>
    </row>
    <row r="37" spans="2:14" ht="30" customHeight="1">
      <c r="B37" s="3">
        <f t="shared" si="0"/>
        <v>28</v>
      </c>
      <c r="C37" s="2" t="s">
        <v>27</v>
      </c>
      <c r="D37" s="2" t="s">
        <v>25</v>
      </c>
      <c r="E37" s="2" t="s">
        <v>26</v>
      </c>
      <c r="F37" s="2" t="s">
        <v>89</v>
      </c>
      <c r="G37" s="22" t="s">
        <v>90</v>
      </c>
      <c r="H37" s="2" t="s">
        <v>91</v>
      </c>
      <c r="I37" s="11" t="s">
        <v>23</v>
      </c>
      <c r="J37" s="12">
        <v>42359</v>
      </c>
      <c r="K37" s="2" t="s">
        <v>24</v>
      </c>
      <c r="L37" s="13"/>
      <c r="M37" s="3" t="s">
        <v>245</v>
      </c>
      <c r="N37" s="14">
        <v>42375</v>
      </c>
    </row>
    <row r="38" spans="2:14" ht="30" customHeight="1">
      <c r="B38" s="3">
        <f t="shared" si="0"/>
        <v>29</v>
      </c>
      <c r="C38" s="2" t="s">
        <v>27</v>
      </c>
      <c r="D38" s="2" t="s">
        <v>25</v>
      </c>
      <c r="E38" s="2" t="s">
        <v>26</v>
      </c>
      <c r="F38" s="2" t="s">
        <v>92</v>
      </c>
      <c r="G38" s="22" t="s">
        <v>93</v>
      </c>
      <c r="H38" s="2" t="s">
        <v>26</v>
      </c>
      <c r="I38" s="11" t="s">
        <v>23</v>
      </c>
      <c r="J38" s="12">
        <v>42359</v>
      </c>
      <c r="K38" s="2" t="s">
        <v>24</v>
      </c>
      <c r="L38" s="13"/>
      <c r="M38" s="3" t="s">
        <v>244</v>
      </c>
      <c r="N38" s="14">
        <v>42375</v>
      </c>
    </row>
    <row r="39" spans="2:14" ht="30" customHeight="1">
      <c r="B39" s="3">
        <f t="shared" si="0"/>
        <v>30</v>
      </c>
      <c r="C39" s="2" t="s">
        <v>27</v>
      </c>
      <c r="D39" s="2" t="s">
        <v>25</v>
      </c>
      <c r="E39" s="2" t="s">
        <v>26</v>
      </c>
      <c r="F39" s="2" t="s">
        <v>94</v>
      </c>
      <c r="G39" s="22" t="s">
        <v>95</v>
      </c>
      <c r="H39" s="2" t="s">
        <v>44</v>
      </c>
      <c r="I39" s="11" t="s">
        <v>23</v>
      </c>
      <c r="J39" s="12">
        <v>42359</v>
      </c>
      <c r="K39" s="2" t="s">
        <v>24</v>
      </c>
      <c r="L39" s="13"/>
      <c r="M39" s="3" t="s">
        <v>244</v>
      </c>
      <c r="N39" s="14">
        <v>42375</v>
      </c>
    </row>
    <row r="40" spans="2:14" ht="30" customHeight="1">
      <c r="B40" s="3">
        <f t="shared" si="0"/>
        <v>31</v>
      </c>
      <c r="C40" s="2" t="s">
        <v>27</v>
      </c>
      <c r="D40" s="2" t="s">
        <v>25</v>
      </c>
      <c r="E40" s="2" t="s">
        <v>26</v>
      </c>
      <c r="F40" s="2" t="s">
        <v>96</v>
      </c>
      <c r="G40" s="22" t="s">
        <v>97</v>
      </c>
      <c r="H40" s="2" t="s">
        <v>98</v>
      </c>
      <c r="I40" s="11" t="s">
        <v>23</v>
      </c>
      <c r="J40" s="12">
        <v>42359</v>
      </c>
      <c r="K40" s="2" t="s">
        <v>24</v>
      </c>
      <c r="L40" s="13"/>
      <c r="M40" s="3" t="s">
        <v>245</v>
      </c>
      <c r="N40" s="14">
        <v>42375</v>
      </c>
    </row>
    <row r="41" spans="2:14" ht="30" customHeight="1">
      <c r="B41" s="3">
        <f t="shared" si="0"/>
        <v>32</v>
      </c>
      <c r="C41" s="2" t="s">
        <v>27</v>
      </c>
      <c r="D41" s="2" t="s">
        <v>25</v>
      </c>
      <c r="E41" s="2" t="s">
        <v>26</v>
      </c>
      <c r="F41" s="2" t="s">
        <v>99</v>
      </c>
      <c r="G41" s="22" t="s">
        <v>100</v>
      </c>
      <c r="H41" s="2" t="s">
        <v>66</v>
      </c>
      <c r="I41" s="11" t="s">
        <v>23</v>
      </c>
      <c r="J41" s="12">
        <v>42359</v>
      </c>
      <c r="K41" s="2" t="s">
        <v>24</v>
      </c>
      <c r="L41" s="13"/>
      <c r="M41" s="3" t="s">
        <v>244</v>
      </c>
      <c r="N41" s="14">
        <v>42375</v>
      </c>
    </row>
    <row r="42" spans="2:14" ht="30" customHeight="1">
      <c r="B42" s="3">
        <f t="shared" si="0"/>
        <v>33</v>
      </c>
      <c r="C42" s="2" t="s">
        <v>27</v>
      </c>
      <c r="D42" s="2" t="s">
        <v>25</v>
      </c>
      <c r="E42" s="2" t="s">
        <v>26</v>
      </c>
      <c r="F42" s="2" t="s">
        <v>101</v>
      </c>
      <c r="G42" s="22" t="s">
        <v>102</v>
      </c>
      <c r="H42" s="2" t="s">
        <v>103</v>
      </c>
      <c r="I42" s="11" t="s">
        <v>23</v>
      </c>
      <c r="J42" s="12">
        <v>42359</v>
      </c>
      <c r="K42" s="2" t="s">
        <v>24</v>
      </c>
      <c r="L42" s="13"/>
      <c r="M42" s="3" t="s">
        <v>244</v>
      </c>
      <c r="N42" s="14">
        <v>42375</v>
      </c>
    </row>
    <row r="43" spans="2:14" ht="30" customHeight="1">
      <c r="B43" s="3">
        <f t="shared" si="0"/>
        <v>34</v>
      </c>
      <c r="C43" s="2" t="s">
        <v>27</v>
      </c>
      <c r="D43" s="2" t="s">
        <v>25</v>
      </c>
      <c r="E43" s="2" t="s">
        <v>26</v>
      </c>
      <c r="F43" s="2" t="s">
        <v>104</v>
      </c>
      <c r="G43" s="22" t="s">
        <v>105</v>
      </c>
      <c r="H43" s="2" t="s">
        <v>66</v>
      </c>
      <c r="I43" s="11" t="s">
        <v>23</v>
      </c>
      <c r="J43" s="12">
        <v>42359</v>
      </c>
      <c r="K43" s="2" t="s">
        <v>24</v>
      </c>
      <c r="L43" s="13"/>
      <c r="M43" s="3" t="s">
        <v>244</v>
      </c>
      <c r="N43" s="14">
        <v>42375</v>
      </c>
    </row>
    <row r="44" spans="2:14" ht="30" customHeight="1">
      <c r="B44" s="3">
        <f t="shared" si="0"/>
        <v>35</v>
      </c>
      <c r="C44" s="2" t="s">
        <v>27</v>
      </c>
      <c r="D44" s="2" t="s">
        <v>25</v>
      </c>
      <c r="E44" s="2" t="s">
        <v>26</v>
      </c>
      <c r="F44" s="2" t="s">
        <v>106</v>
      </c>
      <c r="G44" s="22" t="s">
        <v>107</v>
      </c>
      <c r="H44" s="2" t="s">
        <v>66</v>
      </c>
      <c r="I44" s="11" t="s">
        <v>23</v>
      </c>
      <c r="J44" s="12">
        <v>42359</v>
      </c>
      <c r="K44" s="2" t="s">
        <v>24</v>
      </c>
      <c r="L44" s="13"/>
      <c r="M44" s="3" t="s">
        <v>244</v>
      </c>
      <c r="N44" s="14">
        <v>42375</v>
      </c>
    </row>
    <row r="45" spans="2:14" ht="30" customHeight="1">
      <c r="B45" s="3">
        <f t="shared" si="0"/>
        <v>36</v>
      </c>
      <c r="C45" s="2" t="s">
        <v>27</v>
      </c>
      <c r="D45" s="2" t="s">
        <v>25</v>
      </c>
      <c r="E45" s="2" t="s">
        <v>26</v>
      </c>
      <c r="F45" s="2" t="s">
        <v>108</v>
      </c>
      <c r="G45" s="22" t="s">
        <v>109</v>
      </c>
      <c r="H45" s="2" t="s">
        <v>44</v>
      </c>
      <c r="I45" s="11" t="s">
        <v>23</v>
      </c>
      <c r="J45" s="12">
        <v>42359</v>
      </c>
      <c r="K45" s="2" t="s">
        <v>24</v>
      </c>
      <c r="L45" s="13"/>
      <c r="M45" s="3" t="s">
        <v>244</v>
      </c>
      <c r="N45" s="14">
        <v>42375</v>
      </c>
    </row>
    <row r="46" spans="2:14" ht="30" customHeight="1">
      <c r="B46" s="3">
        <f t="shared" si="0"/>
        <v>37</v>
      </c>
      <c r="C46" s="2" t="s">
        <v>27</v>
      </c>
      <c r="D46" s="2" t="s">
        <v>25</v>
      </c>
      <c r="E46" s="2" t="s">
        <v>26</v>
      </c>
      <c r="F46" s="2" t="s">
        <v>110</v>
      </c>
      <c r="G46" s="22" t="s">
        <v>111</v>
      </c>
      <c r="H46" s="2" t="s">
        <v>66</v>
      </c>
      <c r="I46" s="11" t="s">
        <v>23</v>
      </c>
      <c r="J46" s="12">
        <v>42359</v>
      </c>
      <c r="K46" s="2" t="s">
        <v>24</v>
      </c>
      <c r="L46" s="13"/>
      <c r="M46" s="3" t="s">
        <v>245</v>
      </c>
      <c r="N46" s="14">
        <v>42375</v>
      </c>
    </row>
    <row r="47" spans="2:14" ht="30" customHeight="1">
      <c r="B47" s="3">
        <f t="shared" si="0"/>
        <v>38</v>
      </c>
      <c r="C47" s="2" t="s">
        <v>27</v>
      </c>
      <c r="D47" s="2" t="s">
        <v>25</v>
      </c>
      <c r="E47" s="2" t="s">
        <v>26</v>
      </c>
      <c r="F47" s="2" t="s">
        <v>112</v>
      </c>
      <c r="G47" s="22" t="s">
        <v>113</v>
      </c>
      <c r="H47" s="2" t="s">
        <v>38</v>
      </c>
      <c r="I47" s="11" t="s">
        <v>23</v>
      </c>
      <c r="J47" s="12">
        <v>42359</v>
      </c>
      <c r="K47" s="2" t="s">
        <v>24</v>
      </c>
      <c r="L47" s="13"/>
      <c r="M47" s="3" t="s">
        <v>245</v>
      </c>
      <c r="N47" s="14">
        <v>42375</v>
      </c>
    </row>
    <row r="48" spans="2:14" ht="30" customHeight="1">
      <c r="B48" s="3">
        <f t="shared" si="0"/>
        <v>39</v>
      </c>
      <c r="C48" s="2" t="s">
        <v>27</v>
      </c>
      <c r="D48" s="2" t="s">
        <v>25</v>
      </c>
      <c r="E48" s="2" t="s">
        <v>26</v>
      </c>
      <c r="F48" s="2" t="s">
        <v>251</v>
      </c>
      <c r="G48" s="22" t="s">
        <v>250</v>
      </c>
      <c r="H48" s="2" t="s">
        <v>26</v>
      </c>
      <c r="I48" s="11" t="s">
        <v>23</v>
      </c>
      <c r="J48" s="12">
        <v>42359</v>
      </c>
      <c r="K48" s="2" t="s">
        <v>24</v>
      </c>
      <c r="L48" s="13"/>
      <c r="M48" s="3" t="s">
        <v>245</v>
      </c>
      <c r="N48" s="14">
        <v>42604</v>
      </c>
    </row>
    <row r="49" spans="2:14" ht="30" customHeight="1">
      <c r="B49" s="3">
        <f t="shared" si="0"/>
        <v>40</v>
      </c>
      <c r="C49" s="2" t="s">
        <v>27</v>
      </c>
      <c r="D49" s="2" t="s">
        <v>25</v>
      </c>
      <c r="E49" s="2" t="s">
        <v>26</v>
      </c>
      <c r="F49" s="2" t="s">
        <v>114</v>
      </c>
      <c r="G49" s="22" t="s">
        <v>115</v>
      </c>
      <c r="H49" s="2" t="s">
        <v>44</v>
      </c>
      <c r="I49" s="11" t="s">
        <v>23</v>
      </c>
      <c r="J49" s="12">
        <v>42359</v>
      </c>
      <c r="K49" s="2" t="s">
        <v>24</v>
      </c>
      <c r="L49" s="13"/>
      <c r="M49" s="3" t="s">
        <v>244</v>
      </c>
      <c r="N49" s="14">
        <v>42375</v>
      </c>
    </row>
    <row r="50" spans="2:14" ht="30" customHeight="1">
      <c r="B50" s="3">
        <f t="shared" si="0"/>
        <v>41</v>
      </c>
      <c r="C50" s="2" t="s">
        <v>27</v>
      </c>
      <c r="D50" s="2" t="s">
        <v>25</v>
      </c>
      <c r="E50" s="2" t="s">
        <v>26</v>
      </c>
      <c r="F50" s="2" t="s">
        <v>116</v>
      </c>
      <c r="G50" s="22" t="s">
        <v>117</v>
      </c>
      <c r="H50" s="2" t="s">
        <v>44</v>
      </c>
      <c r="I50" s="11" t="s">
        <v>23</v>
      </c>
      <c r="J50" s="12">
        <v>42359</v>
      </c>
      <c r="K50" s="2" t="s">
        <v>24</v>
      </c>
      <c r="L50" s="13"/>
      <c r="M50" s="3" t="s">
        <v>245</v>
      </c>
      <c r="N50" s="24">
        <v>42375</v>
      </c>
    </row>
    <row r="51" spans="2:14" ht="30" customHeight="1">
      <c r="B51" s="3">
        <f t="shared" si="0"/>
        <v>42</v>
      </c>
      <c r="C51" s="2" t="s">
        <v>27</v>
      </c>
      <c r="D51" s="2" t="s">
        <v>25</v>
      </c>
      <c r="E51" s="2" t="s">
        <v>26</v>
      </c>
      <c r="F51" s="2" t="s">
        <v>242</v>
      </c>
      <c r="G51" s="22" t="s">
        <v>243</v>
      </c>
      <c r="H51" s="2" t="s">
        <v>35</v>
      </c>
      <c r="I51" s="11" t="s">
        <v>23</v>
      </c>
      <c r="J51" s="12">
        <v>42359</v>
      </c>
      <c r="K51" s="2" t="s">
        <v>24</v>
      </c>
      <c r="L51" s="13"/>
      <c r="M51" s="3" t="s">
        <v>245</v>
      </c>
      <c r="N51" s="14">
        <v>42453</v>
      </c>
    </row>
    <row r="52" spans="2:14" ht="30" customHeight="1">
      <c r="B52" s="3">
        <f t="shared" si="0"/>
        <v>43</v>
      </c>
      <c r="C52" s="2" t="s">
        <v>27</v>
      </c>
      <c r="D52" s="2" t="s">
        <v>25</v>
      </c>
      <c r="E52" s="2" t="s">
        <v>26</v>
      </c>
      <c r="F52" s="2" t="s">
        <v>118</v>
      </c>
      <c r="G52" s="22" t="s">
        <v>119</v>
      </c>
      <c r="H52" s="2" t="s">
        <v>26</v>
      </c>
      <c r="I52" s="11" t="s">
        <v>23</v>
      </c>
      <c r="J52" s="12">
        <v>42359</v>
      </c>
      <c r="K52" s="2" t="s">
        <v>24</v>
      </c>
      <c r="L52" s="13"/>
      <c r="M52" s="3" t="s">
        <v>244</v>
      </c>
      <c r="N52" s="14">
        <v>42375</v>
      </c>
    </row>
    <row r="53" spans="2:14" ht="30" customHeight="1">
      <c r="B53" s="3">
        <f t="shared" si="0"/>
        <v>44</v>
      </c>
      <c r="C53" s="2" t="s">
        <v>27</v>
      </c>
      <c r="D53" s="2" t="s">
        <v>25</v>
      </c>
      <c r="E53" s="2" t="s">
        <v>26</v>
      </c>
      <c r="F53" s="2" t="s">
        <v>120</v>
      </c>
      <c r="G53" s="22" t="s">
        <v>121</v>
      </c>
      <c r="H53" s="2" t="s">
        <v>44</v>
      </c>
      <c r="I53" s="11" t="s">
        <v>23</v>
      </c>
      <c r="J53" s="12">
        <v>42359</v>
      </c>
      <c r="K53" s="2" t="s">
        <v>24</v>
      </c>
      <c r="L53" s="13"/>
      <c r="M53" s="3" t="s">
        <v>245</v>
      </c>
      <c r="N53" s="14">
        <v>42375</v>
      </c>
    </row>
    <row r="54" spans="2:14" ht="30" customHeight="1">
      <c r="B54" s="3">
        <f t="shared" si="0"/>
        <v>45</v>
      </c>
      <c r="C54" s="2" t="s">
        <v>27</v>
      </c>
      <c r="D54" s="2" t="s">
        <v>25</v>
      </c>
      <c r="E54" s="2" t="s">
        <v>26</v>
      </c>
      <c r="F54" s="2" t="s">
        <v>122</v>
      </c>
      <c r="G54" s="22" t="s">
        <v>123</v>
      </c>
      <c r="H54" s="2" t="s">
        <v>26</v>
      </c>
      <c r="I54" s="11" t="s">
        <v>23</v>
      </c>
      <c r="J54" s="12">
        <v>42359</v>
      </c>
      <c r="K54" s="2" t="s">
        <v>24</v>
      </c>
      <c r="L54" s="13"/>
      <c r="M54" s="3" t="s">
        <v>244</v>
      </c>
      <c r="N54" s="14">
        <v>42375</v>
      </c>
    </row>
    <row r="55" spans="2:14" ht="30" customHeight="1">
      <c r="B55" s="3">
        <f t="shared" si="0"/>
        <v>46</v>
      </c>
      <c r="C55" s="2" t="s">
        <v>27</v>
      </c>
      <c r="D55" s="2" t="s">
        <v>25</v>
      </c>
      <c r="E55" s="2" t="s">
        <v>26</v>
      </c>
      <c r="F55" s="2" t="s">
        <v>124</v>
      </c>
      <c r="G55" s="22" t="s">
        <v>125</v>
      </c>
      <c r="H55" s="2" t="s">
        <v>38</v>
      </c>
      <c r="I55" s="11" t="s">
        <v>23</v>
      </c>
      <c r="J55" s="12">
        <v>42359</v>
      </c>
      <c r="K55" s="2" t="s">
        <v>24</v>
      </c>
      <c r="L55" s="13"/>
      <c r="M55" s="3" t="s">
        <v>245</v>
      </c>
      <c r="N55" s="14">
        <v>42375</v>
      </c>
    </row>
    <row r="56" spans="2:14" ht="30" customHeight="1">
      <c r="B56" s="3">
        <f t="shared" si="0"/>
        <v>47</v>
      </c>
      <c r="C56" s="2" t="s">
        <v>27</v>
      </c>
      <c r="D56" s="2" t="s">
        <v>25</v>
      </c>
      <c r="E56" s="2" t="s">
        <v>26</v>
      </c>
      <c r="F56" s="2" t="s">
        <v>126</v>
      </c>
      <c r="G56" s="22" t="s">
        <v>127</v>
      </c>
      <c r="H56" s="2" t="s">
        <v>44</v>
      </c>
      <c r="I56" s="11" t="s">
        <v>23</v>
      </c>
      <c r="J56" s="12">
        <v>42359</v>
      </c>
      <c r="K56" s="2" t="s">
        <v>24</v>
      </c>
      <c r="L56" s="13"/>
      <c r="M56" s="3" t="s">
        <v>244</v>
      </c>
      <c r="N56" s="14">
        <v>42375</v>
      </c>
    </row>
    <row r="57" spans="2:14" ht="30" customHeight="1">
      <c r="B57" s="3">
        <f t="shared" si="0"/>
        <v>48</v>
      </c>
      <c r="C57" s="2" t="s">
        <v>27</v>
      </c>
      <c r="D57" s="2" t="s">
        <v>25</v>
      </c>
      <c r="E57" s="2" t="s">
        <v>26</v>
      </c>
      <c r="F57" s="2" t="s">
        <v>128</v>
      </c>
      <c r="G57" s="22" t="s">
        <v>129</v>
      </c>
      <c r="H57" s="2" t="s">
        <v>28</v>
      </c>
      <c r="I57" s="11" t="s">
        <v>23</v>
      </c>
      <c r="J57" s="12">
        <v>42359</v>
      </c>
      <c r="K57" s="2" t="s">
        <v>24</v>
      </c>
      <c r="L57" s="13"/>
      <c r="M57" s="3" t="s">
        <v>244</v>
      </c>
      <c r="N57" s="14">
        <v>42375</v>
      </c>
    </row>
    <row r="58" spans="2:14" ht="30" customHeight="1">
      <c r="B58" s="3">
        <f t="shared" si="0"/>
        <v>49</v>
      </c>
      <c r="C58" s="2" t="s">
        <v>27</v>
      </c>
      <c r="D58" s="2" t="s">
        <v>25</v>
      </c>
      <c r="E58" s="2" t="s">
        <v>26</v>
      </c>
      <c r="F58" s="2" t="s">
        <v>130</v>
      </c>
      <c r="G58" s="22" t="s">
        <v>131</v>
      </c>
      <c r="H58" s="2" t="s">
        <v>132</v>
      </c>
      <c r="I58" s="11" t="s">
        <v>23</v>
      </c>
      <c r="J58" s="12">
        <v>42359</v>
      </c>
      <c r="K58" s="2" t="s">
        <v>24</v>
      </c>
      <c r="L58" s="13"/>
      <c r="M58" s="3" t="s">
        <v>245</v>
      </c>
      <c r="N58" s="14">
        <v>42375</v>
      </c>
    </row>
    <row r="59" spans="2:14" ht="30" customHeight="1">
      <c r="B59" s="3">
        <f t="shared" si="0"/>
        <v>50</v>
      </c>
      <c r="C59" s="2" t="s">
        <v>27</v>
      </c>
      <c r="D59" s="2" t="s">
        <v>25</v>
      </c>
      <c r="E59" s="2" t="s">
        <v>26</v>
      </c>
      <c r="F59" s="2" t="s">
        <v>133</v>
      </c>
      <c r="G59" s="22" t="s">
        <v>134</v>
      </c>
      <c r="H59" s="2" t="s">
        <v>66</v>
      </c>
      <c r="I59" s="11" t="s">
        <v>23</v>
      </c>
      <c r="J59" s="12">
        <v>42359</v>
      </c>
      <c r="K59" s="2" t="s">
        <v>24</v>
      </c>
      <c r="L59" s="13"/>
      <c r="M59" s="3" t="s">
        <v>245</v>
      </c>
      <c r="N59" s="14">
        <v>42375</v>
      </c>
    </row>
    <row r="60" spans="2:14" ht="30" customHeight="1">
      <c r="B60" s="3">
        <f t="shared" si="0"/>
        <v>51</v>
      </c>
      <c r="C60" s="2" t="s">
        <v>27</v>
      </c>
      <c r="D60" s="2" t="s">
        <v>25</v>
      </c>
      <c r="E60" s="2" t="s">
        <v>26</v>
      </c>
      <c r="F60" s="2" t="s">
        <v>135</v>
      </c>
      <c r="G60" s="22" t="s">
        <v>136</v>
      </c>
      <c r="H60" s="2" t="s">
        <v>44</v>
      </c>
      <c r="I60" s="11" t="s">
        <v>23</v>
      </c>
      <c r="J60" s="12">
        <v>42359</v>
      </c>
      <c r="K60" s="2" t="s">
        <v>24</v>
      </c>
      <c r="L60" s="13"/>
      <c r="M60" s="3" t="s">
        <v>244</v>
      </c>
      <c r="N60" s="14">
        <v>42375</v>
      </c>
    </row>
    <row r="61" spans="2:14" ht="30" customHeight="1">
      <c r="B61" s="3">
        <f t="shared" si="0"/>
        <v>52</v>
      </c>
      <c r="C61" s="2" t="s">
        <v>27</v>
      </c>
      <c r="D61" s="2" t="s">
        <v>25</v>
      </c>
      <c r="E61" s="2" t="s">
        <v>26</v>
      </c>
      <c r="F61" s="2" t="s">
        <v>137</v>
      </c>
      <c r="G61" s="22" t="s">
        <v>138</v>
      </c>
      <c r="H61" s="2" t="s">
        <v>44</v>
      </c>
      <c r="I61" s="11" t="s">
        <v>23</v>
      </c>
      <c r="J61" s="12">
        <v>42359</v>
      </c>
      <c r="K61" s="2" t="s">
        <v>24</v>
      </c>
      <c r="L61" s="13"/>
      <c r="M61" s="3" t="s">
        <v>244</v>
      </c>
      <c r="N61" s="14">
        <v>42375</v>
      </c>
    </row>
    <row r="62" spans="2:14" ht="30" customHeight="1">
      <c r="B62" s="3">
        <f t="shared" si="0"/>
        <v>53</v>
      </c>
      <c r="C62" s="2" t="s">
        <v>27</v>
      </c>
      <c r="D62" s="2" t="s">
        <v>25</v>
      </c>
      <c r="E62" s="2" t="s">
        <v>26</v>
      </c>
      <c r="F62" s="2" t="s">
        <v>139</v>
      </c>
      <c r="G62" s="22" t="s">
        <v>140</v>
      </c>
      <c r="H62" s="2" t="s">
        <v>26</v>
      </c>
      <c r="I62" s="11" t="s">
        <v>23</v>
      </c>
      <c r="J62" s="12">
        <v>42359</v>
      </c>
      <c r="K62" s="2" t="s">
        <v>24</v>
      </c>
      <c r="L62" s="13"/>
      <c r="M62" s="3" t="s">
        <v>244</v>
      </c>
      <c r="N62" s="14">
        <v>42375</v>
      </c>
    </row>
    <row r="63" spans="2:14" ht="30" customHeight="1">
      <c r="B63" s="3">
        <f t="shared" si="0"/>
        <v>54</v>
      </c>
      <c r="C63" s="2" t="s">
        <v>27</v>
      </c>
      <c r="D63" s="2" t="s">
        <v>25</v>
      </c>
      <c r="E63" s="2" t="s">
        <v>26</v>
      </c>
      <c r="F63" s="2" t="s">
        <v>141</v>
      </c>
      <c r="G63" s="22" t="s">
        <v>142</v>
      </c>
      <c r="H63" s="2" t="s">
        <v>41</v>
      </c>
      <c r="I63" s="11" t="s">
        <v>23</v>
      </c>
      <c r="J63" s="12">
        <v>42359</v>
      </c>
      <c r="K63" s="2" t="s">
        <v>24</v>
      </c>
      <c r="L63" s="13"/>
      <c r="M63" s="3" t="s">
        <v>245</v>
      </c>
      <c r="N63" s="14">
        <v>42375</v>
      </c>
    </row>
    <row r="64" spans="2:14" ht="30" customHeight="1">
      <c r="B64" s="3">
        <f t="shared" si="0"/>
        <v>55</v>
      </c>
      <c r="C64" s="2" t="s">
        <v>27</v>
      </c>
      <c r="D64" s="2" t="s">
        <v>25</v>
      </c>
      <c r="E64" s="2" t="s">
        <v>26</v>
      </c>
      <c r="F64" s="2" t="s">
        <v>143</v>
      </c>
      <c r="G64" s="22" t="s">
        <v>144</v>
      </c>
      <c r="H64" s="2" t="s">
        <v>66</v>
      </c>
      <c r="I64" s="11" t="s">
        <v>23</v>
      </c>
      <c r="J64" s="12">
        <v>42359</v>
      </c>
      <c r="K64" s="2" t="s">
        <v>24</v>
      </c>
      <c r="L64" s="13"/>
      <c r="M64" s="3" t="s">
        <v>244</v>
      </c>
      <c r="N64" s="14">
        <v>42375</v>
      </c>
    </row>
    <row r="65" spans="2:14" ht="30" customHeight="1">
      <c r="B65" s="3">
        <f t="shared" si="0"/>
        <v>56</v>
      </c>
      <c r="C65" s="2" t="s">
        <v>27</v>
      </c>
      <c r="D65" s="2" t="s">
        <v>25</v>
      </c>
      <c r="E65" s="2" t="s">
        <v>26</v>
      </c>
      <c r="F65" s="2" t="s">
        <v>145</v>
      </c>
      <c r="G65" s="22" t="s">
        <v>146</v>
      </c>
      <c r="H65" s="2" t="s">
        <v>66</v>
      </c>
      <c r="I65" s="11" t="s">
        <v>23</v>
      </c>
      <c r="J65" s="12">
        <v>42359</v>
      </c>
      <c r="K65" s="2" t="s">
        <v>24</v>
      </c>
      <c r="L65" s="13"/>
      <c r="M65" s="3" t="s">
        <v>245</v>
      </c>
      <c r="N65" s="14">
        <v>42604</v>
      </c>
    </row>
    <row r="66" spans="2:14" ht="30" customHeight="1">
      <c r="B66" s="3">
        <f t="shared" si="0"/>
        <v>57</v>
      </c>
      <c r="C66" s="2" t="s">
        <v>27</v>
      </c>
      <c r="D66" s="2" t="s">
        <v>25</v>
      </c>
      <c r="E66" s="2" t="s">
        <v>26</v>
      </c>
      <c r="F66" s="2" t="s">
        <v>147</v>
      </c>
      <c r="G66" s="22" t="s">
        <v>148</v>
      </c>
      <c r="H66" s="2" t="s">
        <v>26</v>
      </c>
      <c r="I66" s="11" t="s">
        <v>23</v>
      </c>
      <c r="J66" s="12">
        <v>42359</v>
      </c>
      <c r="K66" s="2" t="s">
        <v>24</v>
      </c>
      <c r="L66" s="13"/>
      <c r="M66" s="3" t="s">
        <v>245</v>
      </c>
      <c r="N66" s="14">
        <v>42375</v>
      </c>
    </row>
    <row r="67" spans="2:14" ht="30" customHeight="1">
      <c r="B67" s="3">
        <f t="shared" si="0"/>
        <v>58</v>
      </c>
      <c r="C67" s="2" t="s">
        <v>27</v>
      </c>
      <c r="D67" s="2" t="s">
        <v>25</v>
      </c>
      <c r="E67" s="2" t="s">
        <v>26</v>
      </c>
      <c r="F67" s="2" t="s">
        <v>155</v>
      </c>
      <c r="G67" s="22" t="s">
        <v>249</v>
      </c>
      <c r="H67" s="2" t="s">
        <v>26</v>
      </c>
      <c r="I67" s="11" t="s">
        <v>23</v>
      </c>
      <c r="J67" s="12">
        <v>42359</v>
      </c>
      <c r="K67" s="2" t="s">
        <v>24</v>
      </c>
      <c r="L67" s="13"/>
      <c r="M67" s="3" t="s">
        <v>245</v>
      </c>
      <c r="N67" s="14">
        <v>42375</v>
      </c>
    </row>
    <row r="68" spans="2:14" ht="30" customHeight="1">
      <c r="B68" s="3">
        <f t="shared" si="0"/>
        <v>59</v>
      </c>
      <c r="C68" s="2" t="s">
        <v>27</v>
      </c>
      <c r="D68" s="2" t="s">
        <v>25</v>
      </c>
      <c r="E68" s="2" t="s">
        <v>26</v>
      </c>
      <c r="F68" s="2" t="s">
        <v>149</v>
      </c>
      <c r="G68" s="22" t="s">
        <v>150</v>
      </c>
      <c r="H68" s="2" t="s">
        <v>44</v>
      </c>
      <c r="I68" s="11" t="s">
        <v>23</v>
      </c>
      <c r="J68" s="12">
        <v>42359</v>
      </c>
      <c r="K68" s="2" t="s">
        <v>24</v>
      </c>
      <c r="L68" s="13"/>
      <c r="M68" s="3" t="s">
        <v>245</v>
      </c>
      <c r="N68" s="14">
        <v>42375</v>
      </c>
    </row>
    <row r="69" spans="2:14" ht="30" customHeight="1">
      <c r="B69" s="3">
        <f t="shared" si="0"/>
        <v>60</v>
      </c>
      <c r="C69" s="2" t="s">
        <v>27</v>
      </c>
      <c r="D69" s="2" t="s">
        <v>25</v>
      </c>
      <c r="E69" s="2" t="s">
        <v>26</v>
      </c>
      <c r="F69" s="2" t="s">
        <v>151</v>
      </c>
      <c r="G69" s="22" t="s">
        <v>152</v>
      </c>
      <c r="H69" s="2" t="s">
        <v>26</v>
      </c>
      <c r="I69" s="11" t="s">
        <v>23</v>
      </c>
      <c r="J69" s="12">
        <v>42359</v>
      </c>
      <c r="K69" s="2" t="s">
        <v>24</v>
      </c>
      <c r="L69" s="13"/>
      <c r="M69" s="3" t="s">
        <v>244</v>
      </c>
      <c r="N69" s="14">
        <v>42375</v>
      </c>
    </row>
    <row r="70" spans="2:14" ht="30" customHeight="1">
      <c r="B70" s="3">
        <f t="shared" si="0"/>
        <v>61</v>
      </c>
      <c r="C70" s="2" t="s">
        <v>27</v>
      </c>
      <c r="D70" s="2" t="s">
        <v>25</v>
      </c>
      <c r="E70" s="2" t="s">
        <v>26</v>
      </c>
      <c r="F70" s="2" t="s">
        <v>153</v>
      </c>
      <c r="G70" s="22" t="s">
        <v>154</v>
      </c>
      <c r="H70" s="2" t="s">
        <v>44</v>
      </c>
      <c r="I70" s="11" t="s">
        <v>23</v>
      </c>
      <c r="J70" s="12">
        <v>42359</v>
      </c>
      <c r="K70" s="2" t="s">
        <v>24</v>
      </c>
      <c r="L70" s="13"/>
      <c r="M70" s="3" t="s">
        <v>244</v>
      </c>
      <c r="N70" s="14">
        <v>42375</v>
      </c>
    </row>
    <row r="71" spans="2:14" ht="30" customHeight="1">
      <c r="B71" s="3">
        <f t="shared" si="0"/>
        <v>62</v>
      </c>
      <c r="C71" s="2" t="s">
        <v>27</v>
      </c>
      <c r="D71" s="2" t="s">
        <v>25</v>
      </c>
      <c r="E71" s="2" t="s">
        <v>26</v>
      </c>
      <c r="F71" s="2" t="s">
        <v>156</v>
      </c>
      <c r="G71" s="22" t="s">
        <v>157</v>
      </c>
      <c r="H71" s="2" t="s">
        <v>26</v>
      </c>
      <c r="I71" s="11" t="s">
        <v>23</v>
      </c>
      <c r="J71" s="12">
        <v>42359</v>
      </c>
      <c r="K71" s="2" t="s">
        <v>24</v>
      </c>
      <c r="L71" s="13"/>
      <c r="M71" s="3" t="s">
        <v>245</v>
      </c>
      <c r="N71" s="14">
        <v>42375</v>
      </c>
    </row>
    <row r="72" spans="2:14" ht="30" customHeight="1">
      <c r="B72" s="3">
        <f t="shared" ref="B72:B110" si="1">IFERROR(B71+1,1)</f>
        <v>63</v>
      </c>
      <c r="C72" s="2" t="s">
        <v>27</v>
      </c>
      <c r="D72" s="2" t="s">
        <v>25</v>
      </c>
      <c r="E72" s="2" t="s">
        <v>26</v>
      </c>
      <c r="F72" s="2" t="s">
        <v>158</v>
      </c>
      <c r="G72" s="22" t="s">
        <v>159</v>
      </c>
      <c r="H72" s="2" t="s">
        <v>44</v>
      </c>
      <c r="I72" s="11" t="s">
        <v>23</v>
      </c>
      <c r="J72" s="12">
        <v>42359</v>
      </c>
      <c r="K72" s="2" t="s">
        <v>24</v>
      </c>
      <c r="L72" s="13"/>
      <c r="M72" s="3" t="s">
        <v>245</v>
      </c>
      <c r="N72" s="14">
        <v>42375</v>
      </c>
    </row>
    <row r="73" spans="2:14" ht="30" customHeight="1">
      <c r="B73" s="3">
        <f t="shared" si="1"/>
        <v>64</v>
      </c>
      <c r="C73" s="2" t="s">
        <v>27</v>
      </c>
      <c r="D73" s="2" t="s">
        <v>25</v>
      </c>
      <c r="E73" s="2" t="s">
        <v>26</v>
      </c>
      <c r="F73" s="2" t="s">
        <v>160</v>
      </c>
      <c r="G73" s="22" t="s">
        <v>161</v>
      </c>
      <c r="H73" s="2" t="s">
        <v>26</v>
      </c>
      <c r="I73" s="11" t="s">
        <v>23</v>
      </c>
      <c r="J73" s="12">
        <v>42359</v>
      </c>
      <c r="K73" s="2" t="s">
        <v>24</v>
      </c>
      <c r="L73" s="13"/>
      <c r="M73" s="3" t="s">
        <v>245</v>
      </c>
      <c r="N73" s="14">
        <v>42375</v>
      </c>
    </row>
    <row r="74" spans="2:14" ht="30" customHeight="1">
      <c r="B74" s="3">
        <f t="shared" si="1"/>
        <v>65</v>
      </c>
      <c r="C74" s="2" t="s">
        <v>27</v>
      </c>
      <c r="D74" s="2" t="s">
        <v>25</v>
      </c>
      <c r="E74" s="2" t="s">
        <v>26</v>
      </c>
      <c r="F74" s="2" t="s">
        <v>162</v>
      </c>
      <c r="G74" s="22" t="s">
        <v>163</v>
      </c>
      <c r="H74" s="2" t="s">
        <v>26</v>
      </c>
      <c r="I74" s="11" t="s">
        <v>23</v>
      </c>
      <c r="J74" s="12">
        <v>42359</v>
      </c>
      <c r="K74" s="2" t="s">
        <v>24</v>
      </c>
      <c r="L74" s="13"/>
      <c r="M74" s="3" t="s">
        <v>244</v>
      </c>
      <c r="N74" s="14">
        <v>42375</v>
      </c>
    </row>
    <row r="75" spans="2:14" ht="30" customHeight="1">
      <c r="B75" s="3">
        <f t="shared" si="1"/>
        <v>66</v>
      </c>
      <c r="C75" s="2" t="s">
        <v>27</v>
      </c>
      <c r="D75" s="2" t="s">
        <v>25</v>
      </c>
      <c r="E75" s="2" t="s">
        <v>26</v>
      </c>
      <c r="F75" s="2" t="s">
        <v>164</v>
      </c>
      <c r="G75" s="22" t="s">
        <v>165</v>
      </c>
      <c r="H75" s="2" t="s">
        <v>44</v>
      </c>
      <c r="I75" s="11" t="s">
        <v>23</v>
      </c>
      <c r="J75" s="12">
        <v>42359</v>
      </c>
      <c r="K75" s="2" t="s">
        <v>24</v>
      </c>
      <c r="L75" s="13"/>
      <c r="M75" s="3" t="s">
        <v>244</v>
      </c>
      <c r="N75" s="14">
        <v>42375</v>
      </c>
    </row>
    <row r="76" spans="2:14" ht="30" customHeight="1">
      <c r="B76" s="3">
        <f t="shared" si="1"/>
        <v>67</v>
      </c>
      <c r="C76" s="2" t="s">
        <v>27</v>
      </c>
      <c r="D76" s="2" t="s">
        <v>25</v>
      </c>
      <c r="E76" s="2" t="s">
        <v>26</v>
      </c>
      <c r="F76" s="2" t="s">
        <v>166</v>
      </c>
      <c r="G76" s="22" t="s">
        <v>167</v>
      </c>
      <c r="H76" s="2" t="s">
        <v>44</v>
      </c>
      <c r="I76" s="11" t="s">
        <v>23</v>
      </c>
      <c r="J76" s="12">
        <v>42359</v>
      </c>
      <c r="K76" s="2" t="s">
        <v>24</v>
      </c>
      <c r="L76" s="13"/>
      <c r="M76" s="3" t="s">
        <v>245</v>
      </c>
      <c r="N76" s="14">
        <v>42375</v>
      </c>
    </row>
    <row r="77" spans="2:14" ht="30" customHeight="1">
      <c r="B77" s="3">
        <f t="shared" si="1"/>
        <v>68</v>
      </c>
      <c r="C77" s="2" t="s">
        <v>27</v>
      </c>
      <c r="D77" s="2" t="s">
        <v>25</v>
      </c>
      <c r="E77" s="2" t="s">
        <v>26</v>
      </c>
      <c r="F77" s="2" t="s">
        <v>168</v>
      </c>
      <c r="G77" s="22" t="s">
        <v>169</v>
      </c>
      <c r="H77" s="2" t="s">
        <v>35</v>
      </c>
      <c r="I77" s="11" t="s">
        <v>23</v>
      </c>
      <c r="J77" s="12">
        <v>42359</v>
      </c>
      <c r="K77" s="2" t="s">
        <v>24</v>
      </c>
      <c r="L77" s="13"/>
      <c r="M77" s="3" t="s">
        <v>244</v>
      </c>
      <c r="N77" s="14">
        <v>42375</v>
      </c>
    </row>
    <row r="78" spans="2:14" ht="30" customHeight="1">
      <c r="B78" s="3">
        <f t="shared" si="1"/>
        <v>69</v>
      </c>
      <c r="C78" s="2" t="s">
        <v>27</v>
      </c>
      <c r="D78" s="2" t="s">
        <v>25</v>
      </c>
      <c r="E78" s="2" t="s">
        <v>26</v>
      </c>
      <c r="F78" s="2" t="s">
        <v>170</v>
      </c>
      <c r="G78" s="22" t="s">
        <v>171</v>
      </c>
      <c r="H78" s="2" t="s">
        <v>57</v>
      </c>
      <c r="I78" s="11" t="s">
        <v>23</v>
      </c>
      <c r="J78" s="12">
        <v>42359</v>
      </c>
      <c r="K78" s="2" t="s">
        <v>24</v>
      </c>
      <c r="L78" s="13"/>
      <c r="M78" s="3" t="s">
        <v>245</v>
      </c>
      <c r="N78" s="14">
        <v>42375</v>
      </c>
    </row>
    <row r="79" spans="2:14" ht="30" customHeight="1">
      <c r="B79" s="3">
        <f t="shared" si="1"/>
        <v>70</v>
      </c>
      <c r="C79" s="2" t="s">
        <v>27</v>
      </c>
      <c r="D79" s="2" t="s">
        <v>25</v>
      </c>
      <c r="E79" s="2" t="s">
        <v>26</v>
      </c>
      <c r="F79" s="2" t="s">
        <v>172</v>
      </c>
      <c r="G79" s="22" t="s">
        <v>173</v>
      </c>
      <c r="H79" s="2" t="s">
        <v>38</v>
      </c>
      <c r="I79" s="11" t="s">
        <v>23</v>
      </c>
      <c r="J79" s="12">
        <v>42359</v>
      </c>
      <c r="K79" s="2" t="s">
        <v>24</v>
      </c>
      <c r="L79" s="13"/>
      <c r="M79" s="3" t="s">
        <v>245</v>
      </c>
      <c r="N79" s="14">
        <v>42375</v>
      </c>
    </row>
    <row r="80" spans="2:14" ht="30" customHeight="1">
      <c r="B80" s="3">
        <f t="shared" si="1"/>
        <v>71</v>
      </c>
      <c r="C80" s="2" t="s">
        <v>27</v>
      </c>
      <c r="D80" s="2" t="s">
        <v>25</v>
      </c>
      <c r="E80" s="2" t="s">
        <v>26</v>
      </c>
      <c r="F80" s="2" t="s">
        <v>248</v>
      </c>
      <c r="G80" s="22" t="s">
        <v>247</v>
      </c>
      <c r="H80" s="2" t="s">
        <v>246</v>
      </c>
      <c r="I80" s="11" t="s">
        <v>23</v>
      </c>
      <c r="J80" s="12">
        <v>42359</v>
      </c>
      <c r="K80" s="2" t="s">
        <v>24</v>
      </c>
      <c r="L80" s="13"/>
      <c r="M80" s="3" t="s">
        <v>245</v>
      </c>
      <c r="N80" s="14">
        <v>42604</v>
      </c>
    </row>
    <row r="81" spans="2:14" ht="30" customHeight="1">
      <c r="B81" s="3">
        <f t="shared" si="1"/>
        <v>72</v>
      </c>
      <c r="C81" s="2" t="s">
        <v>27</v>
      </c>
      <c r="D81" s="2" t="s">
        <v>25</v>
      </c>
      <c r="E81" s="2" t="s">
        <v>26</v>
      </c>
      <c r="F81" s="2" t="s">
        <v>174</v>
      </c>
      <c r="G81" s="22" t="s">
        <v>175</v>
      </c>
      <c r="H81" s="2" t="s">
        <v>44</v>
      </c>
      <c r="I81" s="11" t="s">
        <v>23</v>
      </c>
      <c r="J81" s="12">
        <v>42359</v>
      </c>
      <c r="K81" s="2" t="s">
        <v>24</v>
      </c>
      <c r="L81" s="13"/>
      <c r="M81" s="3" t="s">
        <v>245</v>
      </c>
      <c r="N81" s="14">
        <v>42375</v>
      </c>
    </row>
    <row r="82" spans="2:14" ht="30" customHeight="1">
      <c r="B82" s="3">
        <f t="shared" si="1"/>
        <v>73</v>
      </c>
      <c r="C82" s="2" t="s">
        <v>27</v>
      </c>
      <c r="D82" s="2" t="s">
        <v>25</v>
      </c>
      <c r="E82" s="2" t="s">
        <v>26</v>
      </c>
      <c r="F82" s="2" t="s">
        <v>176</v>
      </c>
      <c r="G82" s="22" t="s">
        <v>177</v>
      </c>
      <c r="H82" s="2" t="s">
        <v>26</v>
      </c>
      <c r="I82" s="11" t="s">
        <v>23</v>
      </c>
      <c r="J82" s="12">
        <v>42359</v>
      </c>
      <c r="K82" s="2" t="s">
        <v>24</v>
      </c>
      <c r="L82" s="13"/>
      <c r="M82" s="3" t="s">
        <v>244</v>
      </c>
      <c r="N82" s="14">
        <v>42375</v>
      </c>
    </row>
    <row r="83" spans="2:14" ht="30" customHeight="1">
      <c r="B83" s="3">
        <f t="shared" si="1"/>
        <v>74</v>
      </c>
      <c r="C83" s="2" t="s">
        <v>27</v>
      </c>
      <c r="D83" s="2" t="s">
        <v>25</v>
      </c>
      <c r="E83" s="2" t="s">
        <v>26</v>
      </c>
      <c r="F83" s="2" t="s">
        <v>178</v>
      </c>
      <c r="G83" s="22" t="s">
        <v>179</v>
      </c>
      <c r="H83" s="2" t="s">
        <v>66</v>
      </c>
      <c r="I83" s="11" t="s">
        <v>23</v>
      </c>
      <c r="J83" s="12">
        <v>42359</v>
      </c>
      <c r="K83" s="2" t="s">
        <v>24</v>
      </c>
      <c r="L83" s="13"/>
      <c r="M83" s="3" t="s">
        <v>245</v>
      </c>
      <c r="N83" s="14">
        <v>42375</v>
      </c>
    </row>
    <row r="84" spans="2:14" ht="30" customHeight="1">
      <c r="B84" s="3">
        <f t="shared" si="1"/>
        <v>75</v>
      </c>
      <c r="C84" s="2" t="s">
        <v>27</v>
      </c>
      <c r="D84" s="2" t="s">
        <v>25</v>
      </c>
      <c r="E84" s="2" t="s">
        <v>26</v>
      </c>
      <c r="F84" s="2" t="s">
        <v>180</v>
      </c>
      <c r="G84" s="22" t="s">
        <v>181</v>
      </c>
      <c r="H84" s="2" t="s">
        <v>182</v>
      </c>
      <c r="I84" s="11" t="s">
        <v>23</v>
      </c>
      <c r="J84" s="12">
        <v>42359</v>
      </c>
      <c r="K84" s="2" t="s">
        <v>24</v>
      </c>
      <c r="L84" s="13"/>
      <c r="M84" s="3" t="s">
        <v>245</v>
      </c>
      <c r="N84" s="14">
        <v>42375</v>
      </c>
    </row>
    <row r="85" spans="2:14" ht="30" customHeight="1">
      <c r="B85" s="3">
        <f t="shared" si="1"/>
        <v>76</v>
      </c>
      <c r="C85" s="2" t="s">
        <v>27</v>
      </c>
      <c r="D85" s="2" t="s">
        <v>25</v>
      </c>
      <c r="E85" s="2" t="s">
        <v>26</v>
      </c>
      <c r="F85" s="2" t="s">
        <v>183</v>
      </c>
      <c r="G85" s="22" t="s">
        <v>184</v>
      </c>
      <c r="H85" s="2" t="s">
        <v>103</v>
      </c>
      <c r="I85" s="11" t="s">
        <v>23</v>
      </c>
      <c r="J85" s="12">
        <v>42359</v>
      </c>
      <c r="K85" s="2" t="s">
        <v>24</v>
      </c>
      <c r="L85" s="13"/>
      <c r="M85" s="3" t="s">
        <v>245</v>
      </c>
      <c r="N85" s="14">
        <v>42375</v>
      </c>
    </row>
    <row r="86" spans="2:14" ht="30" customHeight="1">
      <c r="B86" s="3">
        <f t="shared" si="1"/>
        <v>77</v>
      </c>
      <c r="C86" s="2" t="s">
        <v>27</v>
      </c>
      <c r="D86" s="2" t="s">
        <v>25</v>
      </c>
      <c r="E86" s="2" t="s">
        <v>26</v>
      </c>
      <c r="F86" s="2" t="s">
        <v>185</v>
      </c>
      <c r="G86" s="22" t="s">
        <v>186</v>
      </c>
      <c r="H86" s="2" t="s">
        <v>187</v>
      </c>
      <c r="I86" s="11" t="s">
        <v>23</v>
      </c>
      <c r="J86" s="12">
        <v>42359</v>
      </c>
      <c r="K86" s="2" t="s">
        <v>24</v>
      </c>
      <c r="L86" s="13"/>
      <c r="M86" s="3" t="s">
        <v>245</v>
      </c>
      <c r="N86" s="14">
        <v>42375</v>
      </c>
    </row>
    <row r="87" spans="2:14" ht="30" customHeight="1">
      <c r="B87" s="3">
        <f t="shared" si="1"/>
        <v>78</v>
      </c>
      <c r="C87" s="2" t="s">
        <v>27</v>
      </c>
      <c r="D87" s="2" t="s">
        <v>25</v>
      </c>
      <c r="E87" s="2" t="s">
        <v>26</v>
      </c>
      <c r="F87" s="2" t="s">
        <v>188</v>
      </c>
      <c r="G87" s="22" t="s">
        <v>189</v>
      </c>
      <c r="H87" s="2" t="s">
        <v>98</v>
      </c>
      <c r="I87" s="11" t="s">
        <v>23</v>
      </c>
      <c r="J87" s="12">
        <v>42359</v>
      </c>
      <c r="K87" s="2" t="s">
        <v>24</v>
      </c>
      <c r="L87" s="13"/>
      <c r="M87" s="3" t="s">
        <v>245</v>
      </c>
      <c r="N87" s="14">
        <v>42375</v>
      </c>
    </row>
    <row r="88" spans="2:14" ht="30" customHeight="1">
      <c r="B88" s="3">
        <f t="shared" si="1"/>
        <v>79</v>
      </c>
      <c r="C88" s="2" t="s">
        <v>27</v>
      </c>
      <c r="D88" s="2" t="s">
        <v>25</v>
      </c>
      <c r="E88" s="2" t="s">
        <v>26</v>
      </c>
      <c r="F88" s="2" t="s">
        <v>190</v>
      </c>
      <c r="G88" s="22" t="s">
        <v>191</v>
      </c>
      <c r="H88" s="2" t="s">
        <v>44</v>
      </c>
      <c r="I88" s="11" t="s">
        <v>23</v>
      </c>
      <c r="J88" s="12">
        <v>42359</v>
      </c>
      <c r="K88" s="2" t="s">
        <v>24</v>
      </c>
      <c r="L88" s="13"/>
      <c r="M88" s="3" t="s">
        <v>244</v>
      </c>
      <c r="N88" s="14">
        <v>42375</v>
      </c>
    </row>
    <row r="89" spans="2:14" ht="30" customHeight="1">
      <c r="B89" s="3">
        <f t="shared" si="1"/>
        <v>80</v>
      </c>
      <c r="C89" s="2" t="s">
        <v>27</v>
      </c>
      <c r="D89" s="2" t="s">
        <v>25</v>
      </c>
      <c r="E89" s="2" t="s">
        <v>26</v>
      </c>
      <c r="F89" s="2" t="s">
        <v>192</v>
      </c>
      <c r="G89" s="22" t="s">
        <v>193</v>
      </c>
      <c r="H89" s="2" t="s">
        <v>28</v>
      </c>
      <c r="I89" s="11" t="s">
        <v>23</v>
      </c>
      <c r="J89" s="12">
        <v>42359</v>
      </c>
      <c r="K89" s="2" t="s">
        <v>24</v>
      </c>
      <c r="L89" s="13"/>
      <c r="M89" s="3" t="s">
        <v>245</v>
      </c>
      <c r="N89" s="14">
        <v>42375</v>
      </c>
    </row>
    <row r="90" spans="2:14" ht="30" customHeight="1">
      <c r="B90" s="3">
        <f t="shared" si="1"/>
        <v>81</v>
      </c>
      <c r="C90" s="2" t="s">
        <v>27</v>
      </c>
      <c r="D90" s="2" t="s">
        <v>25</v>
      </c>
      <c r="E90" s="2" t="s">
        <v>26</v>
      </c>
      <c r="F90" s="2" t="s">
        <v>194</v>
      </c>
      <c r="G90" s="22" t="s">
        <v>195</v>
      </c>
      <c r="H90" s="2" t="s">
        <v>57</v>
      </c>
      <c r="I90" s="11" t="s">
        <v>23</v>
      </c>
      <c r="J90" s="12">
        <v>42359</v>
      </c>
      <c r="K90" s="2" t="s">
        <v>24</v>
      </c>
      <c r="L90" s="13"/>
      <c r="M90" s="3" t="s">
        <v>245</v>
      </c>
      <c r="N90" s="14">
        <v>42375</v>
      </c>
    </row>
    <row r="91" spans="2:14" ht="30" customHeight="1">
      <c r="B91" s="3">
        <f t="shared" si="1"/>
        <v>82</v>
      </c>
      <c r="C91" s="2" t="s">
        <v>27</v>
      </c>
      <c r="D91" s="2" t="s">
        <v>25</v>
      </c>
      <c r="E91" s="2" t="s">
        <v>26</v>
      </c>
      <c r="F91" s="2" t="s">
        <v>196</v>
      </c>
      <c r="G91" s="22" t="s">
        <v>197</v>
      </c>
      <c r="H91" s="2" t="s">
        <v>44</v>
      </c>
      <c r="I91" s="11" t="s">
        <v>23</v>
      </c>
      <c r="J91" s="12">
        <v>42359</v>
      </c>
      <c r="K91" s="2" t="s">
        <v>24</v>
      </c>
      <c r="L91" s="13"/>
      <c r="M91" s="3" t="s">
        <v>244</v>
      </c>
      <c r="N91" s="14">
        <v>42375</v>
      </c>
    </row>
    <row r="92" spans="2:14" ht="30" customHeight="1">
      <c r="B92" s="3">
        <f t="shared" si="1"/>
        <v>83</v>
      </c>
      <c r="C92" s="2" t="s">
        <v>27</v>
      </c>
      <c r="D92" s="2" t="s">
        <v>25</v>
      </c>
      <c r="E92" s="2" t="s">
        <v>26</v>
      </c>
      <c r="F92" s="2" t="s">
        <v>198</v>
      </c>
      <c r="G92" s="22" t="s">
        <v>199</v>
      </c>
      <c r="H92" s="2" t="s">
        <v>44</v>
      </c>
      <c r="I92" s="11" t="s">
        <v>23</v>
      </c>
      <c r="J92" s="12">
        <v>42359</v>
      </c>
      <c r="K92" s="2" t="s">
        <v>24</v>
      </c>
      <c r="L92" s="13"/>
      <c r="M92" s="3" t="s">
        <v>245</v>
      </c>
      <c r="N92" s="14">
        <v>42375</v>
      </c>
    </row>
    <row r="93" spans="2:14" ht="30" customHeight="1">
      <c r="B93" s="3">
        <f t="shared" si="1"/>
        <v>84</v>
      </c>
      <c r="C93" s="2" t="s">
        <v>27</v>
      </c>
      <c r="D93" s="2" t="s">
        <v>25</v>
      </c>
      <c r="E93" s="2" t="s">
        <v>26</v>
      </c>
      <c r="F93" s="2" t="s">
        <v>200</v>
      </c>
      <c r="G93" s="22" t="s">
        <v>201</v>
      </c>
      <c r="H93" s="2" t="s">
        <v>182</v>
      </c>
      <c r="I93" s="11" t="s">
        <v>23</v>
      </c>
      <c r="J93" s="12">
        <v>42359</v>
      </c>
      <c r="K93" s="2" t="s">
        <v>24</v>
      </c>
      <c r="L93" s="13"/>
      <c r="M93" s="3" t="s">
        <v>244</v>
      </c>
      <c r="N93" s="14">
        <v>42375</v>
      </c>
    </row>
    <row r="94" spans="2:14" ht="30" customHeight="1">
      <c r="B94" s="3">
        <f t="shared" si="1"/>
        <v>85</v>
      </c>
      <c r="C94" s="2" t="s">
        <v>27</v>
      </c>
      <c r="D94" s="2" t="s">
        <v>25</v>
      </c>
      <c r="E94" s="2" t="s">
        <v>26</v>
      </c>
      <c r="F94" s="2" t="s">
        <v>202</v>
      </c>
      <c r="G94" s="22" t="s">
        <v>203</v>
      </c>
      <c r="H94" s="2" t="s">
        <v>38</v>
      </c>
      <c r="I94" s="11" t="s">
        <v>23</v>
      </c>
      <c r="J94" s="12">
        <v>42359</v>
      </c>
      <c r="K94" s="2" t="s">
        <v>24</v>
      </c>
      <c r="L94" s="13"/>
      <c r="M94" s="3" t="s">
        <v>245</v>
      </c>
      <c r="N94" s="14">
        <v>42375</v>
      </c>
    </row>
    <row r="95" spans="2:14" ht="30" customHeight="1">
      <c r="B95" s="3">
        <f t="shared" si="1"/>
        <v>86</v>
      </c>
      <c r="C95" s="2" t="s">
        <v>27</v>
      </c>
      <c r="D95" s="2" t="s">
        <v>25</v>
      </c>
      <c r="E95" s="2" t="s">
        <v>26</v>
      </c>
      <c r="F95" s="2" t="s">
        <v>204</v>
      </c>
      <c r="G95" s="22" t="s">
        <v>205</v>
      </c>
      <c r="H95" s="2" t="s">
        <v>26</v>
      </c>
      <c r="I95" s="11" t="s">
        <v>23</v>
      </c>
      <c r="J95" s="12">
        <v>42359</v>
      </c>
      <c r="K95" s="2" t="s">
        <v>24</v>
      </c>
      <c r="L95" s="13"/>
      <c r="M95" s="3" t="s">
        <v>244</v>
      </c>
      <c r="N95" s="14">
        <v>42375</v>
      </c>
    </row>
    <row r="96" spans="2:14" ht="30" customHeight="1">
      <c r="B96" s="3">
        <f t="shared" si="1"/>
        <v>87</v>
      </c>
      <c r="C96" s="2" t="s">
        <v>27</v>
      </c>
      <c r="D96" s="2" t="s">
        <v>25</v>
      </c>
      <c r="E96" s="2" t="s">
        <v>26</v>
      </c>
      <c r="F96" s="2" t="s">
        <v>206</v>
      </c>
      <c r="G96" s="22" t="s">
        <v>207</v>
      </c>
      <c r="H96" s="2" t="s">
        <v>26</v>
      </c>
      <c r="I96" s="11" t="s">
        <v>23</v>
      </c>
      <c r="J96" s="12">
        <v>42359</v>
      </c>
      <c r="K96" s="2" t="s">
        <v>24</v>
      </c>
      <c r="L96" s="13"/>
      <c r="M96" s="3" t="s">
        <v>244</v>
      </c>
      <c r="N96" s="14">
        <v>42375</v>
      </c>
    </row>
    <row r="97" spans="2:14" ht="30" customHeight="1">
      <c r="B97" s="3">
        <f t="shared" si="1"/>
        <v>88</v>
      </c>
      <c r="C97" s="2" t="s">
        <v>27</v>
      </c>
      <c r="D97" s="2" t="s">
        <v>25</v>
      </c>
      <c r="E97" s="2" t="s">
        <v>26</v>
      </c>
      <c r="F97" s="2" t="s">
        <v>208</v>
      </c>
      <c r="G97" s="22" t="s">
        <v>209</v>
      </c>
      <c r="H97" s="2" t="s">
        <v>182</v>
      </c>
      <c r="I97" s="11" t="s">
        <v>23</v>
      </c>
      <c r="J97" s="12">
        <v>42359</v>
      </c>
      <c r="K97" s="2" t="s">
        <v>24</v>
      </c>
      <c r="L97" s="13"/>
      <c r="M97" s="3" t="s">
        <v>245</v>
      </c>
      <c r="N97" s="14">
        <v>42375</v>
      </c>
    </row>
    <row r="98" spans="2:14" ht="30" customHeight="1">
      <c r="B98" s="3">
        <f t="shared" si="1"/>
        <v>89</v>
      </c>
      <c r="C98" s="2" t="s">
        <v>27</v>
      </c>
      <c r="D98" s="2" t="s">
        <v>25</v>
      </c>
      <c r="E98" s="2" t="s">
        <v>26</v>
      </c>
      <c r="F98" s="2" t="s">
        <v>210</v>
      </c>
      <c r="G98" s="22" t="s">
        <v>211</v>
      </c>
      <c r="H98" s="2" t="s">
        <v>44</v>
      </c>
      <c r="I98" s="11" t="s">
        <v>23</v>
      </c>
      <c r="J98" s="12">
        <v>42359</v>
      </c>
      <c r="K98" s="2" t="s">
        <v>24</v>
      </c>
      <c r="L98" s="13"/>
      <c r="M98" s="3" t="s">
        <v>245</v>
      </c>
      <c r="N98" s="14">
        <v>42375</v>
      </c>
    </row>
    <row r="99" spans="2:14" ht="30" customHeight="1">
      <c r="B99" s="3">
        <f t="shared" si="1"/>
        <v>90</v>
      </c>
      <c r="C99" s="2" t="s">
        <v>27</v>
      </c>
      <c r="D99" s="2" t="s">
        <v>25</v>
      </c>
      <c r="E99" s="2" t="s">
        <v>26</v>
      </c>
      <c r="F99" s="2" t="s">
        <v>212</v>
      </c>
      <c r="G99" s="22" t="s">
        <v>213</v>
      </c>
      <c r="H99" s="2" t="s">
        <v>57</v>
      </c>
      <c r="I99" s="11" t="s">
        <v>23</v>
      </c>
      <c r="J99" s="12">
        <v>42359</v>
      </c>
      <c r="K99" s="2" t="s">
        <v>24</v>
      </c>
      <c r="L99" s="13"/>
      <c r="M99" s="3" t="s">
        <v>245</v>
      </c>
      <c r="N99" s="14">
        <v>42375</v>
      </c>
    </row>
    <row r="100" spans="2:14" ht="30" customHeight="1">
      <c r="B100" s="3">
        <f t="shared" si="1"/>
        <v>91</v>
      </c>
      <c r="C100" s="2" t="s">
        <v>27</v>
      </c>
      <c r="D100" s="2" t="s">
        <v>25</v>
      </c>
      <c r="E100" s="2" t="s">
        <v>26</v>
      </c>
      <c r="F100" s="2" t="s">
        <v>214</v>
      </c>
      <c r="G100" s="22" t="s">
        <v>215</v>
      </c>
      <c r="H100" s="2" t="s">
        <v>216</v>
      </c>
      <c r="I100" s="11" t="s">
        <v>23</v>
      </c>
      <c r="J100" s="12">
        <v>42359</v>
      </c>
      <c r="K100" s="2" t="s">
        <v>24</v>
      </c>
      <c r="L100" s="13"/>
      <c r="M100" s="3" t="s">
        <v>244</v>
      </c>
      <c r="N100" s="14">
        <v>42375</v>
      </c>
    </row>
    <row r="101" spans="2:14" ht="30" customHeight="1">
      <c r="B101" s="3">
        <f t="shared" si="1"/>
        <v>92</v>
      </c>
      <c r="C101" s="2" t="s">
        <v>27</v>
      </c>
      <c r="D101" s="2" t="s">
        <v>25</v>
      </c>
      <c r="E101" s="2" t="s">
        <v>26</v>
      </c>
      <c r="F101" s="2" t="s">
        <v>217</v>
      </c>
      <c r="G101" s="22" t="s">
        <v>218</v>
      </c>
      <c r="H101" s="2" t="s">
        <v>26</v>
      </c>
      <c r="I101" s="11" t="s">
        <v>23</v>
      </c>
      <c r="J101" s="12">
        <v>42359</v>
      </c>
      <c r="K101" s="2" t="s">
        <v>24</v>
      </c>
      <c r="L101" s="13"/>
      <c r="M101" s="3" t="s">
        <v>244</v>
      </c>
      <c r="N101" s="14">
        <v>42375</v>
      </c>
    </row>
    <row r="102" spans="2:14" ht="30" customHeight="1">
      <c r="B102" s="3">
        <f t="shared" si="1"/>
        <v>93</v>
      </c>
      <c r="C102" s="2" t="s">
        <v>27</v>
      </c>
      <c r="D102" s="2" t="s">
        <v>25</v>
      </c>
      <c r="E102" s="2" t="s">
        <v>26</v>
      </c>
      <c r="F102" s="2" t="s">
        <v>219</v>
      </c>
      <c r="G102" s="22" t="s">
        <v>220</v>
      </c>
      <c r="H102" s="2" t="s">
        <v>57</v>
      </c>
      <c r="I102" s="11" t="s">
        <v>23</v>
      </c>
      <c r="J102" s="12">
        <v>42359</v>
      </c>
      <c r="K102" s="2" t="s">
        <v>24</v>
      </c>
      <c r="L102" s="13"/>
      <c r="M102" s="3" t="s">
        <v>245</v>
      </c>
      <c r="N102" s="14">
        <v>42375</v>
      </c>
    </row>
    <row r="103" spans="2:14" ht="30" customHeight="1">
      <c r="B103" s="3">
        <f t="shared" si="1"/>
        <v>94</v>
      </c>
      <c r="C103" s="2" t="s">
        <v>27</v>
      </c>
      <c r="D103" s="2" t="s">
        <v>25</v>
      </c>
      <c r="E103" s="2" t="s">
        <v>26</v>
      </c>
      <c r="F103" s="2" t="s">
        <v>221</v>
      </c>
      <c r="G103" s="22" t="s">
        <v>222</v>
      </c>
      <c r="H103" s="2" t="s">
        <v>91</v>
      </c>
      <c r="I103" s="11" t="s">
        <v>23</v>
      </c>
      <c r="J103" s="12">
        <v>42359</v>
      </c>
      <c r="K103" s="2" t="s">
        <v>24</v>
      </c>
      <c r="L103" s="13"/>
      <c r="M103" s="3" t="s">
        <v>244</v>
      </c>
      <c r="N103" s="14">
        <v>42375</v>
      </c>
    </row>
    <row r="104" spans="2:14" ht="30" customHeight="1">
      <c r="B104" s="3">
        <f t="shared" si="1"/>
        <v>95</v>
      </c>
      <c r="C104" s="2" t="s">
        <v>27</v>
      </c>
      <c r="D104" s="2" t="s">
        <v>25</v>
      </c>
      <c r="E104" s="2" t="s">
        <v>26</v>
      </c>
      <c r="F104" s="2" t="s">
        <v>223</v>
      </c>
      <c r="G104" s="22" t="s">
        <v>224</v>
      </c>
      <c r="H104" s="2" t="s">
        <v>26</v>
      </c>
      <c r="I104" s="11" t="s">
        <v>23</v>
      </c>
      <c r="J104" s="12">
        <v>42359</v>
      </c>
      <c r="K104" s="2" t="s">
        <v>24</v>
      </c>
      <c r="L104" s="13"/>
      <c r="M104" s="3" t="s">
        <v>244</v>
      </c>
      <c r="N104" s="14">
        <v>42375</v>
      </c>
    </row>
    <row r="105" spans="2:14" ht="30" customHeight="1">
      <c r="B105" s="3">
        <f t="shared" si="1"/>
        <v>96</v>
      </c>
      <c r="C105" s="2" t="s">
        <v>27</v>
      </c>
      <c r="D105" s="2" t="s">
        <v>25</v>
      </c>
      <c r="E105" s="2" t="s">
        <v>26</v>
      </c>
      <c r="F105" s="2" t="s">
        <v>225</v>
      </c>
      <c r="G105" s="22" t="s">
        <v>226</v>
      </c>
      <c r="H105" s="2" t="s">
        <v>44</v>
      </c>
      <c r="I105" s="11" t="s">
        <v>23</v>
      </c>
      <c r="J105" s="12">
        <v>42359</v>
      </c>
      <c r="K105" s="2" t="s">
        <v>24</v>
      </c>
      <c r="L105" s="13"/>
      <c r="M105" s="3" t="s">
        <v>244</v>
      </c>
      <c r="N105" s="14">
        <v>42375</v>
      </c>
    </row>
    <row r="106" spans="2:14" ht="30" customHeight="1">
      <c r="B106" s="3">
        <f t="shared" si="1"/>
        <v>97</v>
      </c>
      <c r="C106" s="2" t="s">
        <v>27</v>
      </c>
      <c r="D106" s="2" t="s">
        <v>25</v>
      </c>
      <c r="E106" s="2" t="s">
        <v>26</v>
      </c>
      <c r="F106" s="2" t="s">
        <v>227</v>
      </c>
      <c r="G106" s="22" t="s">
        <v>228</v>
      </c>
      <c r="H106" s="2" t="s">
        <v>66</v>
      </c>
      <c r="I106" s="11" t="s">
        <v>23</v>
      </c>
      <c r="J106" s="12">
        <v>42359</v>
      </c>
      <c r="K106" s="2" t="s">
        <v>24</v>
      </c>
      <c r="L106" s="13"/>
      <c r="M106" s="3" t="s">
        <v>245</v>
      </c>
      <c r="N106" s="14">
        <v>42375</v>
      </c>
    </row>
    <row r="107" spans="2:14" ht="30" customHeight="1">
      <c r="B107" s="3">
        <f t="shared" si="1"/>
        <v>98</v>
      </c>
      <c r="C107" s="2" t="s">
        <v>27</v>
      </c>
      <c r="D107" s="2" t="s">
        <v>25</v>
      </c>
      <c r="E107" s="2" t="s">
        <v>26</v>
      </c>
      <c r="F107" s="2" t="s">
        <v>229</v>
      </c>
      <c r="G107" s="22" t="s">
        <v>230</v>
      </c>
      <c r="H107" s="2" t="s">
        <v>231</v>
      </c>
      <c r="I107" s="11" t="s">
        <v>23</v>
      </c>
      <c r="J107" s="12">
        <v>42359</v>
      </c>
      <c r="K107" s="2" t="s">
        <v>24</v>
      </c>
      <c r="L107" s="13"/>
      <c r="M107" s="3" t="s">
        <v>245</v>
      </c>
      <c r="N107" s="14">
        <v>42375</v>
      </c>
    </row>
    <row r="108" spans="2:14" ht="30" customHeight="1">
      <c r="B108" s="3">
        <f t="shared" si="1"/>
        <v>99</v>
      </c>
      <c r="C108" s="2" t="s">
        <v>27</v>
      </c>
      <c r="D108" s="2" t="s">
        <v>25</v>
      </c>
      <c r="E108" s="2" t="s">
        <v>26</v>
      </c>
      <c r="F108" s="2" t="s">
        <v>232</v>
      </c>
      <c r="G108" s="22" t="s">
        <v>233</v>
      </c>
      <c r="H108" s="2" t="s">
        <v>47</v>
      </c>
      <c r="I108" s="11" t="s">
        <v>23</v>
      </c>
      <c r="J108" s="12">
        <v>42359</v>
      </c>
      <c r="K108" s="2" t="s">
        <v>24</v>
      </c>
      <c r="L108" s="13"/>
      <c r="M108" s="3" t="s">
        <v>245</v>
      </c>
      <c r="N108" s="14">
        <v>42375</v>
      </c>
    </row>
    <row r="109" spans="2:14" ht="30" customHeight="1">
      <c r="B109" s="3">
        <f t="shared" si="1"/>
        <v>100</v>
      </c>
      <c r="C109" s="2" t="s">
        <v>27</v>
      </c>
      <c r="D109" s="2" t="s">
        <v>25</v>
      </c>
      <c r="E109" s="2" t="s">
        <v>26</v>
      </c>
      <c r="F109" s="2" t="s">
        <v>234</v>
      </c>
      <c r="G109" s="22" t="s">
        <v>235</v>
      </c>
      <c r="H109" s="2" t="s">
        <v>44</v>
      </c>
      <c r="I109" s="11" t="s">
        <v>23</v>
      </c>
      <c r="J109" s="12">
        <v>42359</v>
      </c>
      <c r="K109" s="2" t="s">
        <v>24</v>
      </c>
      <c r="L109" s="13"/>
      <c r="M109" s="3" t="s">
        <v>245</v>
      </c>
      <c r="N109" s="14">
        <v>42375</v>
      </c>
    </row>
    <row r="110" spans="2:14" ht="30" customHeight="1">
      <c r="B110" s="3">
        <f t="shared" si="1"/>
        <v>101</v>
      </c>
      <c r="C110" s="2" t="s">
        <v>27</v>
      </c>
      <c r="D110" s="2" t="s">
        <v>25</v>
      </c>
      <c r="E110" s="2" t="s">
        <v>26</v>
      </c>
      <c r="F110" s="2" t="s">
        <v>236</v>
      </c>
      <c r="G110" s="22" t="s">
        <v>237</v>
      </c>
      <c r="H110" s="2" t="s">
        <v>44</v>
      </c>
      <c r="I110" s="11" t="s">
        <v>23</v>
      </c>
      <c r="J110" s="12">
        <v>42359</v>
      </c>
      <c r="K110" s="2" t="s">
        <v>24</v>
      </c>
      <c r="L110" s="13"/>
      <c r="M110" s="3" t="s">
        <v>244</v>
      </c>
      <c r="N110" s="14">
        <v>42375</v>
      </c>
    </row>
    <row r="111" spans="2:14" ht="30" customHeight="1">
      <c r="B111" s="3">
        <f>IFERROR(B110+1,1)</f>
        <v>102</v>
      </c>
      <c r="C111" s="2" t="s">
        <v>27</v>
      </c>
      <c r="D111" s="2" t="s">
        <v>25</v>
      </c>
      <c r="E111" s="2" t="s">
        <v>26</v>
      </c>
      <c r="F111" s="2" t="s">
        <v>238</v>
      </c>
      <c r="G111" s="22" t="s">
        <v>239</v>
      </c>
      <c r="H111" s="2" t="s">
        <v>35</v>
      </c>
      <c r="I111" s="11" t="s">
        <v>23</v>
      </c>
      <c r="J111" s="12">
        <v>42359</v>
      </c>
      <c r="K111" s="2" t="s">
        <v>24</v>
      </c>
      <c r="L111" s="13"/>
      <c r="M111" s="3" t="s">
        <v>245</v>
      </c>
      <c r="N111" s="14">
        <v>42375</v>
      </c>
    </row>
    <row r="112" spans="2:14" ht="30" customHeight="1">
      <c r="B112" s="3">
        <f>IFERROR(B111+1,1)</f>
        <v>103</v>
      </c>
      <c r="C112" s="2" t="s">
        <v>27</v>
      </c>
      <c r="D112" s="2" t="s">
        <v>25</v>
      </c>
      <c r="E112" s="2" t="s">
        <v>26</v>
      </c>
      <c r="F112" s="2" t="s">
        <v>240</v>
      </c>
      <c r="G112" s="22" t="s">
        <v>241</v>
      </c>
      <c r="H112" s="2" t="s">
        <v>91</v>
      </c>
      <c r="I112" s="11" t="s">
        <v>23</v>
      </c>
      <c r="J112" s="12">
        <v>42359</v>
      </c>
      <c r="K112" s="2" t="s">
        <v>24</v>
      </c>
      <c r="L112" s="13"/>
      <c r="M112" s="3" t="s">
        <v>244</v>
      </c>
      <c r="N112" s="14">
        <v>42604</v>
      </c>
    </row>
  </sheetData>
  <dataValidations count="5">
    <dataValidation type="list" allowBlank="1" showInputMessage="1" showErrorMessage="1" sqref="M8:M112">
      <formula1>"TRUE,FALSE"</formula1>
    </dataValidation>
    <dataValidation type="list" errorStyle="warning" allowBlank="1" showInputMessage="1" showErrorMessage="1" errorTitle="Asset-Class" error="Please use the terminology in the dropdown list." sqref="K8:K112">
      <formula1>"Interest Rate,Credit,Commodity,FX,Equity"</formula1>
    </dataValidation>
    <dataValidation type="date" errorStyle="warning" operator="greaterThan" allowBlank="1" showInputMessage="1" showErrorMessage="1" errorTitle="Date" error="This date should be after the 1st of January 2015" sqref="N8:N112 J8">
      <formula1>42005</formula1>
    </dataValidation>
    <dataValidation type="list" allowBlank="1" showInputMessage="1" showErrorMessage="1" sqref="I9">
      <formula1>all_RTS</formula1>
    </dataValidation>
    <dataValidation type="list" allowBlank="1" showInputMessage="1" showErrorMessage="1" sqref="J9:J112">
      <formula1>all_Dates</formula1>
    </dataValidation>
  </dataValidations>
  <pageMargins left="0.7" right="0.7" top="0.75" bottom="0.75" header="0.3" footer="0.3"/>
  <pageSetup paperSize="9" scale="6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N112"/>
  <sheetViews>
    <sheetView showGridLines="0" topLeftCell="A10" zoomScale="80" zoomScaleNormal="80" workbookViewId="0">
      <selection activeCell="B10" sqref="B10"/>
    </sheetView>
  </sheetViews>
  <sheetFormatPr defaultColWidth="9.140625" defaultRowHeight="12.75"/>
  <cols>
    <col min="1" max="1" width="9.140625" style="1"/>
    <col min="2" max="2" width="5.7109375" style="1" customWidth="1"/>
    <col min="3" max="3" width="15.5703125" style="1" customWidth="1"/>
    <col min="4" max="6" width="12.7109375" style="1" customWidth="1"/>
    <col min="7" max="7" width="24.7109375" style="19" customWidth="1"/>
    <col min="8" max="12" width="25.7109375" style="1" customWidth="1"/>
    <col min="13" max="14" width="12.7109375" style="1" customWidth="1"/>
    <col min="15" max="16384" width="9.140625" style="1"/>
  </cols>
  <sheetData>
    <row r="2" spans="2:14" ht="69" customHeight="1"/>
    <row r="3" spans="2:14" ht="36" customHeight="1">
      <c r="B3" s="7" t="s">
        <v>22</v>
      </c>
    </row>
    <row r="5" spans="2:14">
      <c r="B5" s="1" t="s">
        <v>21</v>
      </c>
      <c r="C5" s="10" t="s">
        <v>14</v>
      </c>
    </row>
    <row r="7" spans="2:14" s="3" customFormat="1" ht="74.25" customHeight="1">
      <c r="B7" s="3" t="s">
        <v>18</v>
      </c>
      <c r="C7" s="3" t="s">
        <v>0</v>
      </c>
      <c r="D7" s="3" t="s">
        <v>1</v>
      </c>
      <c r="E7" s="3" t="s">
        <v>2</v>
      </c>
      <c r="F7" s="3" t="s">
        <v>6</v>
      </c>
      <c r="G7" s="20" t="s">
        <v>7</v>
      </c>
      <c r="H7" s="3" t="s">
        <v>8</v>
      </c>
      <c r="I7" s="3" t="s">
        <v>15</v>
      </c>
      <c r="J7" s="3" t="s">
        <v>20</v>
      </c>
      <c r="K7" s="3" t="s">
        <v>17</v>
      </c>
      <c r="L7" s="3" t="s">
        <v>11</v>
      </c>
      <c r="M7" s="3" t="s">
        <v>13</v>
      </c>
      <c r="N7" s="8" t="s">
        <v>19</v>
      </c>
    </row>
    <row r="8" spans="2:14" ht="89.25" customHeight="1">
      <c r="B8" s="5">
        <f t="shared" ref="B8:B9" si="0">IFERROR(B7+1,1)</f>
        <v>1</v>
      </c>
      <c r="C8" s="4" t="s">
        <v>3</v>
      </c>
      <c r="D8" s="4" t="s">
        <v>4</v>
      </c>
      <c r="E8" s="4" t="s">
        <v>5</v>
      </c>
      <c r="F8" s="4" t="s">
        <v>3</v>
      </c>
      <c r="G8" s="21" t="s">
        <v>4</v>
      </c>
      <c r="H8" s="4" t="s">
        <v>5</v>
      </c>
      <c r="I8" s="5" t="s">
        <v>16</v>
      </c>
      <c r="J8" s="6" t="s">
        <v>14</v>
      </c>
      <c r="K8" s="4" t="s">
        <v>10</v>
      </c>
      <c r="L8" s="4" t="s">
        <v>12</v>
      </c>
      <c r="M8" s="5" t="s">
        <v>9</v>
      </c>
      <c r="N8" s="9" t="s">
        <v>14</v>
      </c>
    </row>
    <row r="9" spans="2:14" ht="30" customHeight="1">
      <c r="B9" s="3">
        <f t="shared" si="0"/>
        <v>2</v>
      </c>
      <c r="C9" s="2"/>
      <c r="D9" s="2" t="s">
        <v>25</v>
      </c>
      <c r="E9" s="2" t="s">
        <v>26</v>
      </c>
      <c r="F9" s="2"/>
      <c r="G9" s="22"/>
      <c r="H9" s="2"/>
      <c r="I9" s="11" t="s">
        <v>23</v>
      </c>
      <c r="J9" s="12">
        <v>42359</v>
      </c>
      <c r="K9" s="2" t="s">
        <v>24</v>
      </c>
      <c r="L9" s="13"/>
      <c r="M9" s="3"/>
      <c r="N9" s="14">
        <v>42375</v>
      </c>
    </row>
    <row r="10" spans="2:14" ht="30" customHeight="1">
      <c r="B10" s="3">
        <f>IFERROR(#REF!+1,1)</f>
        <v>1</v>
      </c>
      <c r="C10" s="2" t="s">
        <v>27</v>
      </c>
      <c r="D10" s="2" t="s">
        <v>25</v>
      </c>
      <c r="E10" s="2" t="s">
        <v>26</v>
      </c>
      <c r="F10" s="2" t="s">
        <v>29</v>
      </c>
      <c r="G10" s="22" t="s">
        <v>30</v>
      </c>
      <c r="H10" s="2" t="s">
        <v>28</v>
      </c>
      <c r="I10" s="11" t="s">
        <v>23</v>
      </c>
      <c r="J10" s="12">
        <v>42591</v>
      </c>
      <c r="K10" s="2" t="s">
        <v>24</v>
      </c>
      <c r="L10" s="13"/>
      <c r="M10" s="3" t="s">
        <v>244</v>
      </c>
      <c r="N10" s="14">
        <v>42613</v>
      </c>
    </row>
    <row r="11" spans="2:14" ht="30" customHeight="1">
      <c r="B11" s="3">
        <f>IFERROR(B10+1,1)</f>
        <v>2</v>
      </c>
      <c r="C11" s="2" t="s">
        <v>27</v>
      </c>
      <c r="D11" s="2" t="s">
        <v>25</v>
      </c>
      <c r="E11" s="2" t="s">
        <v>26</v>
      </c>
      <c r="F11" s="2" t="s">
        <v>45</v>
      </c>
      <c r="G11" s="22" t="s">
        <v>46</v>
      </c>
      <c r="H11" s="2" t="s">
        <v>47</v>
      </c>
      <c r="I11" s="11" t="s">
        <v>23</v>
      </c>
      <c r="J11" s="12">
        <v>42591</v>
      </c>
      <c r="K11" s="2" t="s">
        <v>24</v>
      </c>
      <c r="L11" s="13"/>
      <c r="M11" s="3" t="s">
        <v>244</v>
      </c>
      <c r="N11" s="14">
        <v>42613</v>
      </c>
    </row>
    <row r="12" spans="2:14" ht="30" customHeight="1">
      <c r="B12" s="3">
        <f>IFERROR(B11+1,1)</f>
        <v>3</v>
      </c>
      <c r="C12" s="2" t="s">
        <v>27</v>
      </c>
      <c r="D12" s="2" t="s">
        <v>25</v>
      </c>
      <c r="E12" s="2" t="s">
        <v>26</v>
      </c>
      <c r="F12" s="2" t="s">
        <v>48</v>
      </c>
      <c r="G12" s="22" t="s">
        <v>49</v>
      </c>
      <c r="H12" s="2" t="s">
        <v>50</v>
      </c>
      <c r="I12" s="11" t="s">
        <v>23</v>
      </c>
      <c r="J12" s="12">
        <v>42591</v>
      </c>
      <c r="K12" s="2" t="s">
        <v>24</v>
      </c>
      <c r="L12" s="13"/>
      <c r="M12" s="3" t="s">
        <v>244</v>
      </c>
      <c r="N12" s="14">
        <v>42613</v>
      </c>
    </row>
    <row r="13" spans="2:14" ht="30" customHeight="1">
      <c r="B13" s="3">
        <f>IFERROR(B12+1,1)</f>
        <v>4</v>
      </c>
      <c r="C13" s="2" t="s">
        <v>27</v>
      </c>
      <c r="D13" s="2" t="s">
        <v>25</v>
      </c>
      <c r="E13" s="2" t="s">
        <v>26</v>
      </c>
      <c r="F13" s="2" t="s">
        <v>51</v>
      </c>
      <c r="G13" s="22" t="s">
        <v>52</v>
      </c>
      <c r="H13" s="2" t="s">
        <v>50</v>
      </c>
      <c r="I13" s="11" t="s">
        <v>23</v>
      </c>
      <c r="J13" s="12">
        <v>42591</v>
      </c>
      <c r="K13" s="2" t="s">
        <v>24</v>
      </c>
      <c r="L13" s="13"/>
      <c r="M13" s="3" t="s">
        <v>244</v>
      </c>
      <c r="N13" s="14">
        <v>42613</v>
      </c>
    </row>
    <row r="14" spans="2:14" ht="30" customHeight="1">
      <c r="B14" s="3">
        <f>IFERROR(B13+1,1)</f>
        <v>5</v>
      </c>
      <c r="C14" s="2" t="s">
        <v>27</v>
      </c>
      <c r="D14" s="2" t="s">
        <v>25</v>
      </c>
      <c r="E14" s="2" t="s">
        <v>26</v>
      </c>
      <c r="F14" s="2" t="s">
        <v>53</v>
      </c>
      <c r="G14" s="22" t="s">
        <v>54</v>
      </c>
      <c r="H14" s="2" t="s">
        <v>44</v>
      </c>
      <c r="I14" s="11" t="s">
        <v>23</v>
      </c>
      <c r="J14" s="12">
        <v>42591</v>
      </c>
      <c r="K14" s="2" t="s">
        <v>24</v>
      </c>
      <c r="L14" s="13"/>
      <c r="M14" s="3" t="s">
        <v>244</v>
      </c>
      <c r="N14" s="14">
        <v>42613</v>
      </c>
    </row>
    <row r="15" spans="2:14" ht="30" customHeight="1">
      <c r="B15" s="3">
        <f>IFERROR(B14+1,1)</f>
        <v>6</v>
      </c>
      <c r="C15" s="2" t="s">
        <v>27</v>
      </c>
      <c r="D15" s="2" t="s">
        <v>25</v>
      </c>
      <c r="E15" s="2" t="s">
        <v>26</v>
      </c>
      <c r="F15" s="2" t="s">
        <v>55</v>
      </c>
      <c r="G15" s="22" t="s">
        <v>56</v>
      </c>
      <c r="H15" s="2" t="s">
        <v>57</v>
      </c>
      <c r="I15" s="11" t="s">
        <v>23</v>
      </c>
      <c r="J15" s="12">
        <v>42591</v>
      </c>
      <c r="K15" s="2" t="s">
        <v>24</v>
      </c>
      <c r="L15" s="13"/>
      <c r="M15" s="3" t="s">
        <v>245</v>
      </c>
      <c r="N15" s="14">
        <v>42613</v>
      </c>
    </row>
    <row r="16" spans="2:14" ht="30" customHeight="1">
      <c r="B16" s="3">
        <f>IFERROR(B15+1,1)</f>
        <v>7</v>
      </c>
      <c r="C16" s="2" t="s">
        <v>27</v>
      </c>
      <c r="D16" s="2" t="s">
        <v>25</v>
      </c>
      <c r="E16" s="2" t="s">
        <v>26</v>
      </c>
      <c r="F16" s="2" t="s">
        <v>60</v>
      </c>
      <c r="G16" s="22" t="s">
        <v>61</v>
      </c>
      <c r="H16" s="2" t="s">
        <v>26</v>
      </c>
      <c r="I16" s="11" t="s">
        <v>23</v>
      </c>
      <c r="J16" s="12">
        <v>42591</v>
      </c>
      <c r="K16" s="2" t="s">
        <v>24</v>
      </c>
      <c r="L16" s="13"/>
      <c r="M16" s="3" t="s">
        <v>244</v>
      </c>
      <c r="N16" s="14">
        <v>42613</v>
      </c>
    </row>
    <row r="17" spans="2:14" ht="30" customHeight="1">
      <c r="B17" s="3">
        <f>IFERROR(B16+1,1)</f>
        <v>8</v>
      </c>
      <c r="C17" s="2" t="s">
        <v>27</v>
      </c>
      <c r="D17" s="2" t="s">
        <v>25</v>
      </c>
      <c r="E17" s="2" t="s">
        <v>26</v>
      </c>
      <c r="F17" s="2" t="s">
        <v>62</v>
      </c>
      <c r="G17" s="22" t="s">
        <v>63</v>
      </c>
      <c r="H17" s="2" t="s">
        <v>44</v>
      </c>
      <c r="I17" s="11" t="s">
        <v>23</v>
      </c>
      <c r="J17" s="12">
        <v>42591</v>
      </c>
      <c r="K17" s="2" t="s">
        <v>24</v>
      </c>
      <c r="L17" s="13"/>
      <c r="M17" s="3" t="s">
        <v>244</v>
      </c>
      <c r="N17" s="14">
        <v>42613</v>
      </c>
    </row>
    <row r="18" spans="2:14" ht="30" customHeight="1">
      <c r="B18" s="3">
        <f>IFERROR(B17+1,1)</f>
        <v>9</v>
      </c>
      <c r="C18" s="2" t="s">
        <v>27</v>
      </c>
      <c r="D18" s="2" t="s">
        <v>25</v>
      </c>
      <c r="E18" s="2" t="s">
        <v>26</v>
      </c>
      <c r="F18" s="2" t="s">
        <v>64</v>
      </c>
      <c r="G18" s="22" t="s">
        <v>65</v>
      </c>
      <c r="H18" s="2" t="s">
        <v>66</v>
      </c>
      <c r="I18" s="11" t="s">
        <v>23</v>
      </c>
      <c r="J18" s="12">
        <v>42591</v>
      </c>
      <c r="K18" s="2" t="s">
        <v>24</v>
      </c>
      <c r="L18" s="13"/>
      <c r="M18" s="3" t="s">
        <v>244</v>
      </c>
      <c r="N18" s="14">
        <v>42613</v>
      </c>
    </row>
    <row r="19" spans="2:14" ht="30" customHeight="1">
      <c r="B19" s="3">
        <f>IFERROR(B18+1,1)</f>
        <v>10</v>
      </c>
      <c r="C19" s="2" t="s">
        <v>27</v>
      </c>
      <c r="D19" s="2" t="s">
        <v>25</v>
      </c>
      <c r="E19" s="2" t="s">
        <v>26</v>
      </c>
      <c r="F19" s="2" t="s">
        <v>36</v>
      </c>
      <c r="G19" s="22" t="s">
        <v>37</v>
      </c>
      <c r="H19" s="2" t="s">
        <v>38</v>
      </c>
      <c r="I19" s="11" t="s">
        <v>23</v>
      </c>
      <c r="J19" s="12">
        <v>42591</v>
      </c>
      <c r="K19" s="2" t="s">
        <v>24</v>
      </c>
      <c r="L19" s="13"/>
      <c r="M19" s="3" t="s">
        <v>244</v>
      </c>
      <c r="N19" s="14">
        <v>42613</v>
      </c>
    </row>
    <row r="20" spans="2:14" ht="30" customHeight="1">
      <c r="B20" s="3">
        <f>IFERROR(B19+1,1)</f>
        <v>11</v>
      </c>
      <c r="C20" s="2" t="s">
        <v>27</v>
      </c>
      <c r="D20" s="2" t="s">
        <v>25</v>
      </c>
      <c r="E20" s="2" t="s">
        <v>26</v>
      </c>
      <c r="F20" s="2" t="s">
        <v>42</v>
      </c>
      <c r="G20" s="22" t="s">
        <v>43</v>
      </c>
      <c r="H20" s="2" t="s">
        <v>44</v>
      </c>
      <c r="I20" s="11" t="s">
        <v>23</v>
      </c>
      <c r="J20" s="12">
        <v>42591</v>
      </c>
      <c r="K20" s="2" t="s">
        <v>24</v>
      </c>
      <c r="L20" s="13"/>
      <c r="M20" s="3" t="s">
        <v>244</v>
      </c>
      <c r="N20" s="14">
        <v>42613</v>
      </c>
    </row>
    <row r="21" spans="2:14" ht="30" customHeight="1">
      <c r="B21" s="3">
        <f>IFERROR(B20+1,1)</f>
        <v>12</v>
      </c>
      <c r="C21" s="2" t="s">
        <v>27</v>
      </c>
      <c r="D21" s="2" t="s">
        <v>25</v>
      </c>
      <c r="E21" s="2" t="s">
        <v>26</v>
      </c>
      <c r="F21" s="2" t="s">
        <v>71</v>
      </c>
      <c r="G21" s="22" t="s">
        <v>72</v>
      </c>
      <c r="H21" s="2" t="s">
        <v>57</v>
      </c>
      <c r="I21" s="11" t="s">
        <v>23</v>
      </c>
      <c r="J21" s="12">
        <v>42591</v>
      </c>
      <c r="K21" s="2" t="s">
        <v>24</v>
      </c>
      <c r="L21" s="13"/>
      <c r="M21" s="3" t="s">
        <v>245</v>
      </c>
      <c r="N21" s="14">
        <v>42613</v>
      </c>
    </row>
    <row r="22" spans="2:14" ht="30" customHeight="1">
      <c r="B22" s="3">
        <f>IFERROR(B21+1,1)</f>
        <v>13</v>
      </c>
      <c r="C22" s="2" t="s">
        <v>27</v>
      </c>
      <c r="D22" s="2" t="s">
        <v>25</v>
      </c>
      <c r="E22" s="2" t="s">
        <v>26</v>
      </c>
      <c r="F22" s="2" t="s">
        <v>75</v>
      </c>
      <c r="G22" s="22" t="s">
        <v>76</v>
      </c>
      <c r="H22" s="2" t="s">
        <v>44</v>
      </c>
      <c r="I22" s="11" t="s">
        <v>23</v>
      </c>
      <c r="J22" s="12">
        <v>42591</v>
      </c>
      <c r="K22" s="2" t="s">
        <v>24</v>
      </c>
      <c r="L22" s="13"/>
      <c r="M22" s="3" t="s">
        <v>244</v>
      </c>
      <c r="N22" s="14">
        <v>42613</v>
      </c>
    </row>
    <row r="23" spans="2:14" ht="30" customHeight="1">
      <c r="B23" s="3">
        <f>IFERROR(B22+1,1)</f>
        <v>14</v>
      </c>
      <c r="C23" s="2" t="s">
        <v>27</v>
      </c>
      <c r="D23" s="2" t="s">
        <v>25</v>
      </c>
      <c r="E23" s="2" t="s">
        <v>26</v>
      </c>
      <c r="F23" s="2" t="s">
        <v>77</v>
      </c>
      <c r="G23" s="22" t="s">
        <v>78</v>
      </c>
      <c r="H23" s="2" t="s">
        <v>26</v>
      </c>
      <c r="I23" s="11" t="s">
        <v>23</v>
      </c>
      <c r="J23" s="12">
        <v>42591</v>
      </c>
      <c r="K23" s="2" t="s">
        <v>24</v>
      </c>
      <c r="L23" s="13"/>
      <c r="M23" s="3" t="s">
        <v>244</v>
      </c>
      <c r="N23" s="14">
        <v>42613</v>
      </c>
    </row>
    <row r="24" spans="2:14" ht="30" customHeight="1">
      <c r="B24" s="3">
        <f>IFERROR(B23+1,1)</f>
        <v>15</v>
      </c>
      <c r="C24" s="2" t="s">
        <v>27</v>
      </c>
      <c r="D24" s="2" t="s">
        <v>25</v>
      </c>
      <c r="E24" s="2" t="s">
        <v>26</v>
      </c>
      <c r="F24" s="2" t="s">
        <v>79</v>
      </c>
      <c r="G24" s="22" t="s">
        <v>80</v>
      </c>
      <c r="H24" s="2" t="s">
        <v>44</v>
      </c>
      <c r="I24" s="11" t="s">
        <v>23</v>
      </c>
      <c r="J24" s="12">
        <v>42591</v>
      </c>
      <c r="K24" s="2" t="s">
        <v>24</v>
      </c>
      <c r="L24" s="13"/>
      <c r="M24" s="3" t="s">
        <v>244</v>
      </c>
      <c r="N24" s="14">
        <v>42613</v>
      </c>
    </row>
    <row r="25" spans="2:14" ht="30" customHeight="1">
      <c r="B25" s="3">
        <f>IFERROR(B24+1,1)</f>
        <v>16</v>
      </c>
      <c r="C25" s="2" t="s">
        <v>27</v>
      </c>
      <c r="D25" s="2" t="s">
        <v>25</v>
      </c>
      <c r="E25" s="2" t="s">
        <v>26</v>
      </c>
      <c r="F25" s="2" t="s">
        <v>81</v>
      </c>
      <c r="G25" s="22" t="s">
        <v>82</v>
      </c>
      <c r="H25" s="2" t="s">
        <v>66</v>
      </c>
      <c r="I25" s="11" t="s">
        <v>23</v>
      </c>
      <c r="J25" s="12">
        <v>42591</v>
      </c>
      <c r="K25" s="2" t="s">
        <v>24</v>
      </c>
      <c r="L25" s="13"/>
      <c r="M25" s="3" t="s">
        <v>244</v>
      </c>
      <c r="N25" s="14">
        <v>42613</v>
      </c>
    </row>
    <row r="26" spans="2:14" ht="30" customHeight="1">
      <c r="B26" s="3">
        <f>IFERROR(B25+1,1)</f>
        <v>17</v>
      </c>
      <c r="C26" s="2" t="s">
        <v>27</v>
      </c>
      <c r="D26" s="2" t="s">
        <v>25</v>
      </c>
      <c r="E26" s="2" t="s">
        <v>26</v>
      </c>
      <c r="F26" s="2" t="s">
        <v>83</v>
      </c>
      <c r="G26" s="22" t="s">
        <v>84</v>
      </c>
      <c r="H26" s="2" t="s">
        <v>35</v>
      </c>
      <c r="I26" s="11" t="s">
        <v>23</v>
      </c>
      <c r="J26" s="12">
        <v>42591</v>
      </c>
      <c r="K26" s="2" t="s">
        <v>24</v>
      </c>
      <c r="L26" s="13"/>
      <c r="M26" s="3" t="s">
        <v>245</v>
      </c>
      <c r="N26" s="14">
        <v>42613</v>
      </c>
    </row>
    <row r="27" spans="2:14" ht="30" customHeight="1">
      <c r="B27" s="3">
        <f>IFERROR(B26+1,1)</f>
        <v>18</v>
      </c>
      <c r="C27" s="2" t="s">
        <v>27</v>
      </c>
      <c r="D27" s="2" t="s">
        <v>25</v>
      </c>
      <c r="E27" s="2" t="s">
        <v>26</v>
      </c>
      <c r="F27" s="2" t="s">
        <v>85</v>
      </c>
      <c r="G27" s="22" t="s">
        <v>86</v>
      </c>
      <c r="H27" s="2" t="s">
        <v>38</v>
      </c>
      <c r="I27" s="11" t="s">
        <v>23</v>
      </c>
      <c r="J27" s="12">
        <v>42591</v>
      </c>
      <c r="K27" s="2" t="s">
        <v>24</v>
      </c>
      <c r="L27" s="13"/>
      <c r="M27" s="3" t="s">
        <v>245</v>
      </c>
      <c r="N27" s="14">
        <v>42613</v>
      </c>
    </row>
    <row r="28" spans="2:14" ht="30" customHeight="1">
      <c r="B28" s="3">
        <f>IFERROR(B27+1,1)</f>
        <v>19</v>
      </c>
      <c r="C28" s="2" t="s">
        <v>27</v>
      </c>
      <c r="D28" s="2" t="s">
        <v>25</v>
      </c>
      <c r="E28" s="2" t="s">
        <v>26</v>
      </c>
      <c r="F28" s="2" t="s">
        <v>87</v>
      </c>
      <c r="G28" s="22" t="s">
        <v>88</v>
      </c>
      <c r="H28" s="2" t="s">
        <v>38</v>
      </c>
      <c r="I28" s="11" t="s">
        <v>23</v>
      </c>
      <c r="J28" s="12">
        <v>42591</v>
      </c>
      <c r="K28" s="2" t="s">
        <v>24</v>
      </c>
      <c r="L28" s="13"/>
      <c r="M28" s="3" t="s">
        <v>245</v>
      </c>
      <c r="N28" s="14">
        <v>42613</v>
      </c>
    </row>
    <row r="29" spans="2:14" ht="30" customHeight="1">
      <c r="B29" s="3">
        <f>IFERROR(B28+1,1)</f>
        <v>20</v>
      </c>
      <c r="C29" s="2" t="s">
        <v>27</v>
      </c>
      <c r="D29" s="2" t="s">
        <v>25</v>
      </c>
      <c r="E29" s="2" t="s">
        <v>26</v>
      </c>
      <c r="F29" s="2" t="s">
        <v>89</v>
      </c>
      <c r="G29" s="22" t="s">
        <v>90</v>
      </c>
      <c r="H29" s="2" t="s">
        <v>91</v>
      </c>
      <c r="I29" s="11" t="s">
        <v>23</v>
      </c>
      <c r="J29" s="12">
        <v>42591</v>
      </c>
      <c r="K29" s="2" t="s">
        <v>24</v>
      </c>
      <c r="L29" s="13"/>
      <c r="M29" s="3" t="s">
        <v>245</v>
      </c>
      <c r="N29" s="14">
        <v>42613</v>
      </c>
    </row>
    <row r="30" spans="2:14" ht="30" customHeight="1">
      <c r="B30" s="3">
        <f>IFERROR(B29+1,1)</f>
        <v>21</v>
      </c>
      <c r="C30" s="2" t="s">
        <v>27</v>
      </c>
      <c r="D30" s="2" t="s">
        <v>25</v>
      </c>
      <c r="E30" s="2" t="s">
        <v>26</v>
      </c>
      <c r="F30" s="2" t="s">
        <v>92</v>
      </c>
      <c r="G30" s="22" t="s">
        <v>93</v>
      </c>
      <c r="H30" s="2" t="s">
        <v>26</v>
      </c>
      <c r="I30" s="11" t="s">
        <v>23</v>
      </c>
      <c r="J30" s="12">
        <v>42591</v>
      </c>
      <c r="K30" s="2" t="s">
        <v>24</v>
      </c>
      <c r="L30" s="13"/>
      <c r="M30" s="3" t="s">
        <v>244</v>
      </c>
      <c r="N30" s="14">
        <v>42613</v>
      </c>
    </row>
    <row r="31" spans="2:14" ht="30" customHeight="1">
      <c r="B31" s="3">
        <f>IFERROR(B30+1,1)</f>
        <v>22</v>
      </c>
      <c r="C31" s="2" t="s">
        <v>27</v>
      </c>
      <c r="D31" s="2" t="s">
        <v>25</v>
      </c>
      <c r="E31" s="2" t="s">
        <v>26</v>
      </c>
      <c r="F31" s="2" t="s">
        <v>94</v>
      </c>
      <c r="G31" s="22" t="s">
        <v>95</v>
      </c>
      <c r="H31" s="2" t="s">
        <v>44</v>
      </c>
      <c r="I31" s="11" t="s">
        <v>23</v>
      </c>
      <c r="J31" s="12">
        <v>42591</v>
      </c>
      <c r="K31" s="2" t="s">
        <v>24</v>
      </c>
      <c r="L31" s="13"/>
      <c r="M31" s="3" t="s">
        <v>244</v>
      </c>
      <c r="N31" s="14">
        <v>42613</v>
      </c>
    </row>
    <row r="32" spans="2:14" ht="30" customHeight="1">
      <c r="B32" s="3">
        <f>IFERROR(B31+1,1)</f>
        <v>23</v>
      </c>
      <c r="C32" s="2" t="s">
        <v>27</v>
      </c>
      <c r="D32" s="2" t="s">
        <v>25</v>
      </c>
      <c r="E32" s="2" t="s">
        <v>26</v>
      </c>
      <c r="F32" s="2" t="s">
        <v>101</v>
      </c>
      <c r="G32" s="22" t="s">
        <v>102</v>
      </c>
      <c r="H32" s="2" t="s">
        <v>103</v>
      </c>
      <c r="I32" s="11" t="s">
        <v>23</v>
      </c>
      <c r="J32" s="12">
        <v>42591</v>
      </c>
      <c r="K32" s="2" t="s">
        <v>24</v>
      </c>
      <c r="L32" s="13"/>
      <c r="M32" s="3" t="s">
        <v>244</v>
      </c>
      <c r="N32" s="14">
        <v>42613</v>
      </c>
    </row>
    <row r="33" spans="2:14" ht="30" customHeight="1">
      <c r="B33" s="3">
        <f>IFERROR(B32+1,1)</f>
        <v>24</v>
      </c>
      <c r="C33" s="2" t="s">
        <v>27</v>
      </c>
      <c r="D33" s="2" t="s">
        <v>25</v>
      </c>
      <c r="E33" s="2" t="s">
        <v>26</v>
      </c>
      <c r="F33" s="2" t="s">
        <v>104</v>
      </c>
      <c r="G33" s="22" t="s">
        <v>105</v>
      </c>
      <c r="H33" s="2" t="s">
        <v>66</v>
      </c>
      <c r="I33" s="11" t="s">
        <v>23</v>
      </c>
      <c r="J33" s="12">
        <v>42591</v>
      </c>
      <c r="K33" s="2" t="s">
        <v>24</v>
      </c>
      <c r="L33" s="13"/>
      <c r="M33" s="3" t="s">
        <v>244</v>
      </c>
      <c r="N33" s="14">
        <v>42613</v>
      </c>
    </row>
    <row r="34" spans="2:14" ht="30" customHeight="1">
      <c r="B34" s="3">
        <f>IFERROR(B33+1,1)</f>
        <v>25</v>
      </c>
      <c r="C34" s="2" t="s">
        <v>27</v>
      </c>
      <c r="D34" s="2" t="s">
        <v>25</v>
      </c>
      <c r="E34" s="2" t="s">
        <v>26</v>
      </c>
      <c r="F34" s="2" t="s">
        <v>106</v>
      </c>
      <c r="G34" s="22" t="s">
        <v>107</v>
      </c>
      <c r="H34" s="2" t="s">
        <v>66</v>
      </c>
      <c r="I34" s="11" t="s">
        <v>23</v>
      </c>
      <c r="J34" s="12">
        <v>42591</v>
      </c>
      <c r="K34" s="2" t="s">
        <v>24</v>
      </c>
      <c r="L34" s="13"/>
      <c r="M34" s="3" t="s">
        <v>244</v>
      </c>
      <c r="N34" s="14">
        <v>42613</v>
      </c>
    </row>
    <row r="35" spans="2:14" ht="30" customHeight="1">
      <c r="B35" s="3">
        <f>IFERROR(B34+1,1)</f>
        <v>26</v>
      </c>
      <c r="C35" s="2" t="s">
        <v>27</v>
      </c>
      <c r="D35" s="2" t="s">
        <v>25</v>
      </c>
      <c r="E35" s="2" t="s">
        <v>26</v>
      </c>
      <c r="F35" s="2" t="s">
        <v>108</v>
      </c>
      <c r="G35" s="22" t="s">
        <v>109</v>
      </c>
      <c r="H35" s="2" t="s">
        <v>44</v>
      </c>
      <c r="I35" s="11" t="s">
        <v>23</v>
      </c>
      <c r="J35" s="12">
        <v>42591</v>
      </c>
      <c r="K35" s="2" t="s">
        <v>24</v>
      </c>
      <c r="L35" s="13"/>
      <c r="M35" s="3" t="s">
        <v>244</v>
      </c>
      <c r="N35" s="14">
        <v>42613</v>
      </c>
    </row>
    <row r="36" spans="2:14" ht="30" customHeight="1">
      <c r="B36" s="3">
        <f>IFERROR(B35+1,1)</f>
        <v>27</v>
      </c>
      <c r="C36" s="2" t="s">
        <v>27</v>
      </c>
      <c r="D36" s="2" t="s">
        <v>25</v>
      </c>
      <c r="E36" s="2" t="s">
        <v>26</v>
      </c>
      <c r="F36" s="2" t="s">
        <v>110</v>
      </c>
      <c r="G36" s="22" t="s">
        <v>111</v>
      </c>
      <c r="H36" s="2" t="s">
        <v>66</v>
      </c>
      <c r="I36" s="11" t="s">
        <v>23</v>
      </c>
      <c r="J36" s="12">
        <v>42591</v>
      </c>
      <c r="K36" s="2" t="s">
        <v>24</v>
      </c>
      <c r="L36" s="13"/>
      <c r="M36" s="3" t="s">
        <v>245</v>
      </c>
      <c r="N36" s="14">
        <v>42613</v>
      </c>
    </row>
    <row r="37" spans="2:14" ht="30" customHeight="1">
      <c r="B37" s="3">
        <f>IFERROR(B36+1,1)</f>
        <v>28</v>
      </c>
      <c r="C37" s="2" t="s">
        <v>27</v>
      </c>
      <c r="D37" s="2" t="s">
        <v>25</v>
      </c>
      <c r="E37" s="2" t="s">
        <v>26</v>
      </c>
      <c r="F37" s="2" t="s">
        <v>96</v>
      </c>
      <c r="G37" s="22" t="s">
        <v>97</v>
      </c>
      <c r="H37" s="2" t="s">
        <v>98</v>
      </c>
      <c r="I37" s="11" t="s">
        <v>23</v>
      </c>
      <c r="J37" s="12">
        <v>42591</v>
      </c>
      <c r="K37" s="2" t="s">
        <v>24</v>
      </c>
      <c r="L37" s="13"/>
      <c r="M37" s="3" t="s">
        <v>245</v>
      </c>
      <c r="N37" s="14">
        <v>42613</v>
      </c>
    </row>
    <row r="38" spans="2:14" ht="30" customHeight="1">
      <c r="B38" s="3">
        <f>IFERROR(B37+1,1)</f>
        <v>29</v>
      </c>
      <c r="C38" s="2" t="s">
        <v>27</v>
      </c>
      <c r="D38" s="2" t="s">
        <v>25</v>
      </c>
      <c r="E38" s="2" t="s">
        <v>26</v>
      </c>
      <c r="F38" s="2" t="s">
        <v>99</v>
      </c>
      <c r="G38" s="22" t="s">
        <v>100</v>
      </c>
      <c r="H38" s="2" t="s">
        <v>66</v>
      </c>
      <c r="I38" s="11" t="s">
        <v>23</v>
      </c>
      <c r="J38" s="12">
        <v>42591</v>
      </c>
      <c r="K38" s="2" t="s">
        <v>24</v>
      </c>
      <c r="L38" s="13"/>
      <c r="M38" s="3" t="s">
        <v>244</v>
      </c>
      <c r="N38" s="14">
        <v>42613</v>
      </c>
    </row>
    <row r="39" spans="2:14" ht="30" customHeight="1">
      <c r="B39" s="3">
        <f>IFERROR(B38+1,1)</f>
        <v>30</v>
      </c>
      <c r="C39" s="2" t="s">
        <v>27</v>
      </c>
      <c r="D39" s="2" t="s">
        <v>25</v>
      </c>
      <c r="E39" s="2" t="s">
        <v>26</v>
      </c>
      <c r="F39" s="2" t="s">
        <v>114</v>
      </c>
      <c r="G39" s="22" t="s">
        <v>115</v>
      </c>
      <c r="H39" s="2" t="s">
        <v>44</v>
      </c>
      <c r="I39" s="11" t="s">
        <v>23</v>
      </c>
      <c r="J39" s="12">
        <v>42591</v>
      </c>
      <c r="K39" s="2" t="s">
        <v>24</v>
      </c>
      <c r="L39" s="13"/>
      <c r="M39" s="3" t="s">
        <v>244</v>
      </c>
      <c r="N39" s="14">
        <v>42613</v>
      </c>
    </row>
    <row r="40" spans="2:14" ht="30" customHeight="1">
      <c r="B40" s="3">
        <f>IFERROR(B39+1,1)</f>
        <v>31</v>
      </c>
      <c r="C40" s="2" t="s">
        <v>27</v>
      </c>
      <c r="D40" s="2" t="s">
        <v>25</v>
      </c>
      <c r="E40" s="2" t="s">
        <v>26</v>
      </c>
      <c r="F40" s="2" t="s">
        <v>116</v>
      </c>
      <c r="G40" s="22" t="s">
        <v>117</v>
      </c>
      <c r="H40" s="2" t="s">
        <v>44</v>
      </c>
      <c r="I40" s="11" t="s">
        <v>23</v>
      </c>
      <c r="J40" s="12">
        <v>42591</v>
      </c>
      <c r="K40" s="2" t="s">
        <v>24</v>
      </c>
      <c r="L40" s="13"/>
      <c r="M40" s="3" t="s">
        <v>245</v>
      </c>
      <c r="N40" s="14">
        <v>42613</v>
      </c>
    </row>
    <row r="41" spans="2:14" ht="30" customHeight="1">
      <c r="B41" s="3">
        <f>IFERROR(B40+1,1)</f>
        <v>32</v>
      </c>
      <c r="C41" s="2" t="s">
        <v>27</v>
      </c>
      <c r="D41" s="2" t="s">
        <v>25</v>
      </c>
      <c r="E41" s="2" t="s">
        <v>26</v>
      </c>
      <c r="F41" s="2" t="s">
        <v>242</v>
      </c>
      <c r="G41" s="22" t="s">
        <v>243</v>
      </c>
      <c r="H41" s="2" t="s">
        <v>35</v>
      </c>
      <c r="I41" s="11" t="s">
        <v>23</v>
      </c>
      <c r="J41" s="12">
        <v>42591</v>
      </c>
      <c r="K41" s="2" t="s">
        <v>24</v>
      </c>
      <c r="L41" s="13"/>
      <c r="M41" s="3" t="s">
        <v>245</v>
      </c>
      <c r="N41" s="14">
        <v>42613</v>
      </c>
    </row>
    <row r="42" spans="2:14" ht="30" customHeight="1">
      <c r="B42" s="3">
        <f>IFERROR(B41+1,1)</f>
        <v>33</v>
      </c>
      <c r="C42" s="2" t="s">
        <v>27</v>
      </c>
      <c r="D42" s="2" t="s">
        <v>25</v>
      </c>
      <c r="E42" s="2" t="s">
        <v>26</v>
      </c>
      <c r="F42" s="2" t="s">
        <v>118</v>
      </c>
      <c r="G42" s="22" t="s">
        <v>119</v>
      </c>
      <c r="H42" s="2" t="s">
        <v>26</v>
      </c>
      <c r="I42" s="11" t="s">
        <v>23</v>
      </c>
      <c r="J42" s="12">
        <v>42591</v>
      </c>
      <c r="K42" s="2" t="s">
        <v>24</v>
      </c>
      <c r="L42" s="13"/>
      <c r="M42" s="3" t="s">
        <v>244</v>
      </c>
      <c r="N42" s="14">
        <v>42613</v>
      </c>
    </row>
    <row r="43" spans="2:14" ht="30" customHeight="1">
      <c r="B43" s="3">
        <f>IFERROR(B42+1,1)</f>
        <v>34</v>
      </c>
      <c r="C43" s="2" t="s">
        <v>27</v>
      </c>
      <c r="D43" s="2" t="s">
        <v>25</v>
      </c>
      <c r="E43" s="2" t="s">
        <v>26</v>
      </c>
      <c r="F43" s="2" t="s">
        <v>122</v>
      </c>
      <c r="G43" s="22" t="s">
        <v>123</v>
      </c>
      <c r="H43" s="2" t="s">
        <v>26</v>
      </c>
      <c r="I43" s="11" t="s">
        <v>23</v>
      </c>
      <c r="J43" s="12">
        <v>42591</v>
      </c>
      <c r="K43" s="2" t="s">
        <v>24</v>
      </c>
      <c r="L43" s="13"/>
      <c r="M43" s="3" t="s">
        <v>244</v>
      </c>
      <c r="N43" s="14">
        <v>42613</v>
      </c>
    </row>
    <row r="44" spans="2:14" ht="30" customHeight="1">
      <c r="B44" s="3">
        <f>IFERROR(B43+1,1)</f>
        <v>35</v>
      </c>
      <c r="C44" s="2" t="s">
        <v>27</v>
      </c>
      <c r="D44" s="2" t="s">
        <v>25</v>
      </c>
      <c r="E44" s="2" t="s">
        <v>26</v>
      </c>
      <c r="F44" s="2" t="s">
        <v>120</v>
      </c>
      <c r="G44" s="22" t="s">
        <v>121</v>
      </c>
      <c r="H44" s="2" t="s">
        <v>44</v>
      </c>
      <c r="I44" s="11" t="s">
        <v>23</v>
      </c>
      <c r="J44" s="12">
        <v>42591</v>
      </c>
      <c r="K44" s="2" t="s">
        <v>24</v>
      </c>
      <c r="L44" s="13"/>
      <c r="M44" s="3" t="s">
        <v>245</v>
      </c>
      <c r="N44" s="14">
        <v>42613</v>
      </c>
    </row>
    <row r="45" spans="2:14" ht="30" customHeight="1">
      <c r="B45" s="3">
        <f>IFERROR(B44+1,1)</f>
        <v>36</v>
      </c>
      <c r="C45" s="2" t="s">
        <v>27</v>
      </c>
      <c r="D45" s="2" t="s">
        <v>25</v>
      </c>
      <c r="E45" s="2" t="s">
        <v>26</v>
      </c>
      <c r="F45" s="2" t="s">
        <v>126</v>
      </c>
      <c r="G45" s="22" t="s">
        <v>127</v>
      </c>
      <c r="H45" s="2" t="s">
        <v>44</v>
      </c>
      <c r="I45" s="11" t="s">
        <v>23</v>
      </c>
      <c r="J45" s="12">
        <v>42591</v>
      </c>
      <c r="K45" s="2" t="s">
        <v>24</v>
      </c>
      <c r="L45" s="13"/>
      <c r="M45" s="3" t="s">
        <v>244</v>
      </c>
      <c r="N45" s="14">
        <v>42613</v>
      </c>
    </row>
    <row r="46" spans="2:14" ht="30" customHeight="1">
      <c r="B46" s="3">
        <f>IFERROR(B45+1,1)</f>
        <v>37</v>
      </c>
      <c r="C46" s="2" t="s">
        <v>27</v>
      </c>
      <c r="D46" s="2" t="s">
        <v>25</v>
      </c>
      <c r="E46" s="2" t="s">
        <v>26</v>
      </c>
      <c r="F46" s="2" t="s">
        <v>128</v>
      </c>
      <c r="G46" s="22" t="s">
        <v>129</v>
      </c>
      <c r="H46" s="2" t="s">
        <v>28</v>
      </c>
      <c r="I46" s="11" t="s">
        <v>23</v>
      </c>
      <c r="J46" s="12">
        <v>42591</v>
      </c>
      <c r="K46" s="2" t="s">
        <v>24</v>
      </c>
      <c r="L46" s="13"/>
      <c r="M46" s="3" t="s">
        <v>244</v>
      </c>
      <c r="N46" s="14">
        <v>42613</v>
      </c>
    </row>
    <row r="47" spans="2:14" ht="30" customHeight="1">
      <c r="B47" s="3">
        <f>IFERROR(B46+1,1)</f>
        <v>38</v>
      </c>
      <c r="C47" s="2" t="s">
        <v>27</v>
      </c>
      <c r="D47" s="2" t="s">
        <v>25</v>
      </c>
      <c r="E47" s="2" t="s">
        <v>26</v>
      </c>
      <c r="F47" s="2" t="s">
        <v>130</v>
      </c>
      <c r="G47" s="22" t="s">
        <v>131</v>
      </c>
      <c r="H47" s="2" t="s">
        <v>132</v>
      </c>
      <c r="I47" s="11" t="s">
        <v>23</v>
      </c>
      <c r="J47" s="12">
        <v>42591</v>
      </c>
      <c r="K47" s="2" t="s">
        <v>24</v>
      </c>
      <c r="L47" s="13"/>
      <c r="M47" s="3" t="s">
        <v>245</v>
      </c>
      <c r="N47" s="14">
        <v>42613</v>
      </c>
    </row>
    <row r="48" spans="2:14" ht="30" customHeight="1">
      <c r="B48" s="3">
        <f>IFERROR(B47+1,1)</f>
        <v>39</v>
      </c>
      <c r="C48" s="2" t="s">
        <v>27</v>
      </c>
      <c r="D48" s="2" t="s">
        <v>25</v>
      </c>
      <c r="E48" s="2" t="s">
        <v>26</v>
      </c>
      <c r="F48" s="2" t="s">
        <v>135</v>
      </c>
      <c r="G48" s="22" t="s">
        <v>136</v>
      </c>
      <c r="H48" s="2" t="s">
        <v>44</v>
      </c>
      <c r="I48" s="11" t="s">
        <v>23</v>
      </c>
      <c r="J48" s="12">
        <v>42591</v>
      </c>
      <c r="K48" s="2" t="s">
        <v>24</v>
      </c>
      <c r="L48" s="13"/>
      <c r="M48" s="3" t="s">
        <v>244</v>
      </c>
      <c r="N48" s="14">
        <v>42613</v>
      </c>
    </row>
    <row r="49" spans="2:14" ht="30" customHeight="1">
      <c r="B49" s="3">
        <f>IFERROR(B48+1,1)</f>
        <v>40</v>
      </c>
      <c r="C49" s="2" t="s">
        <v>27</v>
      </c>
      <c r="D49" s="2" t="s">
        <v>25</v>
      </c>
      <c r="E49" s="2" t="s">
        <v>26</v>
      </c>
      <c r="F49" s="2" t="s">
        <v>137</v>
      </c>
      <c r="G49" s="22" t="s">
        <v>138</v>
      </c>
      <c r="H49" s="2" t="s">
        <v>44</v>
      </c>
      <c r="I49" s="11" t="s">
        <v>23</v>
      </c>
      <c r="J49" s="12">
        <v>42591</v>
      </c>
      <c r="K49" s="2" t="s">
        <v>24</v>
      </c>
      <c r="L49" s="13"/>
      <c r="M49" s="3" t="s">
        <v>244</v>
      </c>
      <c r="N49" s="14">
        <v>42613</v>
      </c>
    </row>
    <row r="50" spans="2:14" ht="30" customHeight="1">
      <c r="B50" s="3">
        <f>IFERROR(B49+1,1)</f>
        <v>41</v>
      </c>
      <c r="C50" s="2" t="s">
        <v>27</v>
      </c>
      <c r="D50" s="2" t="s">
        <v>25</v>
      </c>
      <c r="E50" s="2" t="s">
        <v>26</v>
      </c>
      <c r="F50" s="2" t="s">
        <v>139</v>
      </c>
      <c r="G50" s="22" t="s">
        <v>140</v>
      </c>
      <c r="H50" s="2" t="s">
        <v>26</v>
      </c>
      <c r="I50" s="11" t="s">
        <v>23</v>
      </c>
      <c r="J50" s="12">
        <v>42591</v>
      </c>
      <c r="K50" s="2" t="s">
        <v>24</v>
      </c>
      <c r="L50" s="13"/>
      <c r="M50" s="3" t="s">
        <v>244</v>
      </c>
      <c r="N50" s="14">
        <v>42613</v>
      </c>
    </row>
    <row r="51" spans="2:14" ht="30" customHeight="1">
      <c r="B51" s="3">
        <f>IFERROR(B50+1,1)</f>
        <v>42</v>
      </c>
      <c r="C51" s="2" t="s">
        <v>27</v>
      </c>
      <c r="D51" s="2" t="s">
        <v>25</v>
      </c>
      <c r="E51" s="2" t="s">
        <v>26</v>
      </c>
      <c r="F51" s="2" t="s">
        <v>143</v>
      </c>
      <c r="G51" s="22" t="s">
        <v>144</v>
      </c>
      <c r="H51" s="2" t="s">
        <v>66</v>
      </c>
      <c r="I51" s="11" t="s">
        <v>23</v>
      </c>
      <c r="J51" s="12">
        <v>42591</v>
      </c>
      <c r="K51" s="2" t="s">
        <v>24</v>
      </c>
      <c r="L51" s="13"/>
      <c r="M51" s="3" t="s">
        <v>244</v>
      </c>
      <c r="N51" s="14">
        <v>42613</v>
      </c>
    </row>
    <row r="52" spans="2:14" ht="30" customHeight="1">
      <c r="B52" s="3">
        <f>IFERROR(B51+1,1)</f>
        <v>43</v>
      </c>
      <c r="C52" s="2" t="s">
        <v>27</v>
      </c>
      <c r="D52" s="2" t="s">
        <v>25</v>
      </c>
      <c r="E52" s="2" t="s">
        <v>26</v>
      </c>
      <c r="F52" s="2" t="s">
        <v>147</v>
      </c>
      <c r="G52" s="22" t="s">
        <v>148</v>
      </c>
      <c r="H52" s="2" t="s">
        <v>26</v>
      </c>
      <c r="I52" s="11" t="s">
        <v>23</v>
      </c>
      <c r="J52" s="12">
        <v>42591</v>
      </c>
      <c r="K52" s="2" t="s">
        <v>24</v>
      </c>
      <c r="L52" s="13"/>
      <c r="M52" s="3" t="s">
        <v>245</v>
      </c>
      <c r="N52" s="14">
        <v>42613</v>
      </c>
    </row>
    <row r="53" spans="2:14" ht="30" customHeight="1">
      <c r="B53" s="3">
        <f>IFERROR(B52+1,1)</f>
        <v>44</v>
      </c>
      <c r="C53" s="2" t="s">
        <v>27</v>
      </c>
      <c r="D53" s="2" t="s">
        <v>25</v>
      </c>
      <c r="E53" s="2" t="s">
        <v>26</v>
      </c>
      <c r="F53" s="2" t="s">
        <v>149</v>
      </c>
      <c r="G53" s="22" t="s">
        <v>150</v>
      </c>
      <c r="H53" s="2" t="s">
        <v>44</v>
      </c>
      <c r="I53" s="11" t="s">
        <v>23</v>
      </c>
      <c r="J53" s="12">
        <v>42591</v>
      </c>
      <c r="K53" s="2" t="s">
        <v>24</v>
      </c>
      <c r="L53" s="13"/>
      <c r="M53" s="3" t="s">
        <v>245</v>
      </c>
      <c r="N53" s="14">
        <v>42613</v>
      </c>
    </row>
    <row r="54" spans="2:14" ht="30" customHeight="1">
      <c r="B54" s="3">
        <f>IFERROR(B53+1,1)</f>
        <v>45</v>
      </c>
      <c r="C54" s="2" t="s">
        <v>27</v>
      </c>
      <c r="D54" s="2" t="s">
        <v>25</v>
      </c>
      <c r="E54" s="2" t="s">
        <v>26</v>
      </c>
      <c r="F54" s="2" t="s">
        <v>151</v>
      </c>
      <c r="G54" s="22" t="s">
        <v>152</v>
      </c>
      <c r="H54" s="2" t="s">
        <v>26</v>
      </c>
      <c r="I54" s="11" t="s">
        <v>23</v>
      </c>
      <c r="J54" s="12">
        <v>42591</v>
      </c>
      <c r="K54" s="2" t="s">
        <v>24</v>
      </c>
      <c r="L54" s="13"/>
      <c r="M54" s="3" t="s">
        <v>244</v>
      </c>
      <c r="N54" s="14">
        <v>42613</v>
      </c>
    </row>
    <row r="55" spans="2:14" ht="30" customHeight="1">
      <c r="B55" s="3">
        <f>IFERROR(B54+1,1)</f>
        <v>46</v>
      </c>
      <c r="C55" s="2" t="s">
        <v>27</v>
      </c>
      <c r="D55" s="2" t="s">
        <v>25</v>
      </c>
      <c r="E55" s="2" t="s">
        <v>26</v>
      </c>
      <c r="F55" s="2" t="s">
        <v>153</v>
      </c>
      <c r="G55" s="22" t="s">
        <v>154</v>
      </c>
      <c r="H55" s="2" t="s">
        <v>44</v>
      </c>
      <c r="I55" s="11" t="s">
        <v>23</v>
      </c>
      <c r="J55" s="12">
        <v>42591</v>
      </c>
      <c r="K55" s="2" t="s">
        <v>24</v>
      </c>
      <c r="L55" s="13"/>
      <c r="M55" s="3" t="s">
        <v>244</v>
      </c>
      <c r="N55" s="14">
        <v>42613</v>
      </c>
    </row>
    <row r="56" spans="2:14" ht="30" customHeight="1">
      <c r="B56" s="3">
        <f>IFERROR(B55+1,1)</f>
        <v>47</v>
      </c>
      <c r="C56" s="2" t="s">
        <v>27</v>
      </c>
      <c r="D56" s="2" t="s">
        <v>25</v>
      </c>
      <c r="E56" s="2" t="s">
        <v>26</v>
      </c>
      <c r="F56" s="2" t="s">
        <v>156</v>
      </c>
      <c r="G56" s="22" t="s">
        <v>157</v>
      </c>
      <c r="H56" s="2" t="s">
        <v>26</v>
      </c>
      <c r="I56" s="11" t="s">
        <v>23</v>
      </c>
      <c r="J56" s="12">
        <v>42591</v>
      </c>
      <c r="K56" s="2" t="s">
        <v>24</v>
      </c>
      <c r="L56" s="13"/>
      <c r="M56" s="3" t="s">
        <v>245</v>
      </c>
      <c r="N56" s="14">
        <v>42613</v>
      </c>
    </row>
    <row r="57" spans="2:14" ht="30" customHeight="1">
      <c r="B57" s="3">
        <f>IFERROR(B56+1,1)</f>
        <v>48</v>
      </c>
      <c r="C57" s="2" t="s">
        <v>27</v>
      </c>
      <c r="D57" s="2" t="s">
        <v>25</v>
      </c>
      <c r="E57" s="2" t="s">
        <v>26</v>
      </c>
      <c r="F57" s="2" t="s">
        <v>158</v>
      </c>
      <c r="G57" s="22" t="s">
        <v>159</v>
      </c>
      <c r="H57" s="2" t="s">
        <v>44</v>
      </c>
      <c r="I57" s="11" t="s">
        <v>23</v>
      </c>
      <c r="J57" s="12">
        <v>42591</v>
      </c>
      <c r="K57" s="2" t="s">
        <v>24</v>
      </c>
      <c r="L57" s="13"/>
      <c r="M57" s="3" t="s">
        <v>245</v>
      </c>
      <c r="N57" s="14">
        <v>42613</v>
      </c>
    </row>
    <row r="58" spans="2:14" ht="30" customHeight="1">
      <c r="B58" s="3">
        <f>IFERROR(B57+1,1)</f>
        <v>49</v>
      </c>
      <c r="C58" s="2" t="s">
        <v>27</v>
      </c>
      <c r="D58" s="2" t="s">
        <v>25</v>
      </c>
      <c r="E58" s="2" t="s">
        <v>26</v>
      </c>
      <c r="F58" s="2" t="s">
        <v>162</v>
      </c>
      <c r="G58" s="22" t="s">
        <v>163</v>
      </c>
      <c r="H58" s="2" t="s">
        <v>26</v>
      </c>
      <c r="I58" s="11" t="s">
        <v>23</v>
      </c>
      <c r="J58" s="12">
        <v>42591</v>
      </c>
      <c r="K58" s="2" t="s">
        <v>24</v>
      </c>
      <c r="L58" s="13"/>
      <c r="M58" s="3" t="s">
        <v>244</v>
      </c>
      <c r="N58" s="14">
        <v>42613</v>
      </c>
    </row>
    <row r="59" spans="2:14" ht="30" customHeight="1">
      <c r="B59" s="3">
        <f>IFERROR(B58+1,1)</f>
        <v>50</v>
      </c>
      <c r="C59" s="2" t="s">
        <v>27</v>
      </c>
      <c r="D59" s="2" t="s">
        <v>25</v>
      </c>
      <c r="E59" s="2" t="s">
        <v>26</v>
      </c>
      <c r="F59" s="2" t="s">
        <v>164</v>
      </c>
      <c r="G59" s="22" t="s">
        <v>165</v>
      </c>
      <c r="H59" s="2" t="s">
        <v>44</v>
      </c>
      <c r="I59" s="11" t="s">
        <v>23</v>
      </c>
      <c r="J59" s="12">
        <v>42591</v>
      </c>
      <c r="K59" s="2" t="s">
        <v>24</v>
      </c>
      <c r="L59" s="13"/>
      <c r="M59" s="3" t="s">
        <v>244</v>
      </c>
      <c r="N59" s="14">
        <v>42613</v>
      </c>
    </row>
    <row r="60" spans="2:14" ht="30" customHeight="1">
      <c r="B60" s="3">
        <f>IFERROR(B59+1,1)</f>
        <v>51</v>
      </c>
      <c r="C60" s="2" t="s">
        <v>27</v>
      </c>
      <c r="D60" s="2" t="s">
        <v>25</v>
      </c>
      <c r="E60" s="2" t="s">
        <v>26</v>
      </c>
      <c r="F60" s="2" t="s">
        <v>166</v>
      </c>
      <c r="G60" s="22" t="s">
        <v>167</v>
      </c>
      <c r="H60" s="2" t="s">
        <v>44</v>
      </c>
      <c r="I60" s="11" t="s">
        <v>23</v>
      </c>
      <c r="J60" s="12">
        <v>42591</v>
      </c>
      <c r="K60" s="2" t="s">
        <v>24</v>
      </c>
      <c r="L60" s="13"/>
      <c r="M60" s="3" t="s">
        <v>245</v>
      </c>
      <c r="N60" s="14">
        <v>42613</v>
      </c>
    </row>
    <row r="61" spans="2:14" ht="30" customHeight="1">
      <c r="B61" s="3">
        <f>IFERROR(B60+1,1)</f>
        <v>52</v>
      </c>
      <c r="C61" s="2" t="s">
        <v>27</v>
      </c>
      <c r="D61" s="2" t="s">
        <v>25</v>
      </c>
      <c r="E61" s="2" t="s">
        <v>26</v>
      </c>
      <c r="F61" s="2" t="s">
        <v>155</v>
      </c>
      <c r="G61" s="22" t="s">
        <v>249</v>
      </c>
      <c r="H61" s="2" t="s">
        <v>26</v>
      </c>
      <c r="I61" s="11" t="s">
        <v>23</v>
      </c>
      <c r="J61" s="12">
        <v>42591</v>
      </c>
      <c r="K61" s="2" t="s">
        <v>24</v>
      </c>
      <c r="L61" s="13"/>
      <c r="M61" s="3" t="s">
        <v>245</v>
      </c>
      <c r="N61" s="14">
        <v>42613</v>
      </c>
    </row>
    <row r="62" spans="2:14" ht="30" customHeight="1">
      <c r="B62" s="3">
        <f>IFERROR(B61+1,1)</f>
        <v>53</v>
      </c>
      <c r="C62" s="2" t="s">
        <v>27</v>
      </c>
      <c r="D62" s="2" t="s">
        <v>25</v>
      </c>
      <c r="E62" s="2" t="s">
        <v>26</v>
      </c>
      <c r="F62" s="2" t="s">
        <v>168</v>
      </c>
      <c r="G62" s="22" t="s">
        <v>169</v>
      </c>
      <c r="H62" s="2" t="s">
        <v>35</v>
      </c>
      <c r="I62" s="11" t="s">
        <v>23</v>
      </c>
      <c r="J62" s="12">
        <v>42591</v>
      </c>
      <c r="K62" s="2" t="s">
        <v>24</v>
      </c>
      <c r="L62" s="13"/>
      <c r="M62" s="3" t="s">
        <v>244</v>
      </c>
      <c r="N62" s="14">
        <v>42613</v>
      </c>
    </row>
    <row r="63" spans="2:14" ht="30" customHeight="1">
      <c r="B63" s="3">
        <f>IFERROR(B62+1,1)</f>
        <v>54</v>
      </c>
      <c r="C63" s="2" t="s">
        <v>27</v>
      </c>
      <c r="D63" s="2" t="s">
        <v>25</v>
      </c>
      <c r="E63" s="2" t="s">
        <v>26</v>
      </c>
      <c r="F63" s="2" t="s">
        <v>170</v>
      </c>
      <c r="G63" s="22" t="s">
        <v>171</v>
      </c>
      <c r="H63" s="2" t="s">
        <v>57</v>
      </c>
      <c r="I63" s="11" t="s">
        <v>23</v>
      </c>
      <c r="J63" s="12">
        <v>42591</v>
      </c>
      <c r="K63" s="2" t="s">
        <v>24</v>
      </c>
      <c r="L63" s="13"/>
      <c r="M63" s="3" t="s">
        <v>245</v>
      </c>
      <c r="N63" s="14">
        <v>42613</v>
      </c>
    </row>
    <row r="64" spans="2:14" ht="30" customHeight="1">
      <c r="B64" s="3">
        <f>IFERROR(B63+1,1)</f>
        <v>55</v>
      </c>
      <c r="C64" s="2" t="s">
        <v>27</v>
      </c>
      <c r="D64" s="2" t="s">
        <v>25</v>
      </c>
      <c r="E64" s="2" t="s">
        <v>26</v>
      </c>
      <c r="F64" s="2" t="s">
        <v>172</v>
      </c>
      <c r="G64" s="22" t="s">
        <v>173</v>
      </c>
      <c r="H64" s="2" t="s">
        <v>38</v>
      </c>
      <c r="I64" s="11" t="s">
        <v>23</v>
      </c>
      <c r="J64" s="12">
        <v>42591</v>
      </c>
      <c r="K64" s="2" t="s">
        <v>24</v>
      </c>
      <c r="L64" s="13"/>
      <c r="M64" s="3" t="s">
        <v>245</v>
      </c>
      <c r="N64" s="14">
        <v>42613</v>
      </c>
    </row>
    <row r="65" spans="2:14" ht="30" customHeight="1">
      <c r="B65" s="3">
        <f>IFERROR(B64+1,1)</f>
        <v>56</v>
      </c>
      <c r="C65" s="2" t="s">
        <v>27</v>
      </c>
      <c r="D65" s="2" t="s">
        <v>25</v>
      </c>
      <c r="E65" s="2" t="s">
        <v>26</v>
      </c>
      <c r="F65" s="2" t="s">
        <v>248</v>
      </c>
      <c r="G65" s="22" t="s">
        <v>247</v>
      </c>
      <c r="H65" s="2" t="s">
        <v>246</v>
      </c>
      <c r="I65" s="11" t="s">
        <v>23</v>
      </c>
      <c r="J65" s="12">
        <v>42591</v>
      </c>
      <c r="K65" s="2" t="s">
        <v>24</v>
      </c>
      <c r="L65" s="13"/>
      <c r="M65" s="3" t="s">
        <v>245</v>
      </c>
      <c r="N65" s="14">
        <v>42613</v>
      </c>
    </row>
    <row r="66" spans="2:14" ht="30" customHeight="1">
      <c r="B66" s="3">
        <f>IFERROR(B65+1,1)</f>
        <v>57</v>
      </c>
      <c r="C66" s="2" t="s">
        <v>27</v>
      </c>
      <c r="D66" s="2" t="s">
        <v>25</v>
      </c>
      <c r="E66" s="2" t="s">
        <v>26</v>
      </c>
      <c r="F66" s="2" t="s">
        <v>174</v>
      </c>
      <c r="G66" s="22" t="s">
        <v>175</v>
      </c>
      <c r="H66" s="2" t="s">
        <v>44</v>
      </c>
      <c r="I66" s="11" t="s">
        <v>23</v>
      </c>
      <c r="J66" s="12">
        <v>42591</v>
      </c>
      <c r="K66" s="2" t="s">
        <v>24</v>
      </c>
      <c r="L66" s="13"/>
      <c r="M66" s="3" t="s">
        <v>245</v>
      </c>
      <c r="N66" s="14">
        <v>42613</v>
      </c>
    </row>
    <row r="67" spans="2:14" ht="30" customHeight="1">
      <c r="B67" s="3">
        <f>IFERROR(B66+1,1)</f>
        <v>58</v>
      </c>
      <c r="C67" s="2" t="s">
        <v>27</v>
      </c>
      <c r="D67" s="2" t="s">
        <v>25</v>
      </c>
      <c r="E67" s="2" t="s">
        <v>26</v>
      </c>
      <c r="F67" s="2" t="s">
        <v>176</v>
      </c>
      <c r="G67" s="22" t="s">
        <v>177</v>
      </c>
      <c r="H67" s="2" t="s">
        <v>26</v>
      </c>
      <c r="I67" s="11" t="s">
        <v>23</v>
      </c>
      <c r="J67" s="12">
        <v>42591</v>
      </c>
      <c r="K67" s="2" t="s">
        <v>24</v>
      </c>
      <c r="L67" s="13"/>
      <c r="M67" s="3" t="s">
        <v>244</v>
      </c>
      <c r="N67" s="14">
        <v>42613</v>
      </c>
    </row>
    <row r="68" spans="2:14" ht="30" customHeight="1">
      <c r="B68" s="3">
        <f>IFERROR(B67+1,1)</f>
        <v>59</v>
      </c>
      <c r="C68" s="2" t="s">
        <v>27</v>
      </c>
      <c r="D68" s="2" t="s">
        <v>25</v>
      </c>
      <c r="E68" s="2" t="s">
        <v>26</v>
      </c>
      <c r="F68" s="2" t="s">
        <v>180</v>
      </c>
      <c r="G68" s="22" t="s">
        <v>181</v>
      </c>
      <c r="H68" s="2" t="s">
        <v>182</v>
      </c>
      <c r="I68" s="11" t="s">
        <v>23</v>
      </c>
      <c r="J68" s="12">
        <v>42591</v>
      </c>
      <c r="K68" s="2" t="s">
        <v>24</v>
      </c>
      <c r="L68" s="13"/>
      <c r="M68" s="3" t="s">
        <v>245</v>
      </c>
      <c r="N68" s="14">
        <v>42613</v>
      </c>
    </row>
    <row r="69" spans="2:14" ht="30" customHeight="1">
      <c r="B69" s="3">
        <f>IFERROR(B68+1,1)</f>
        <v>60</v>
      </c>
      <c r="C69" s="2" t="s">
        <v>27</v>
      </c>
      <c r="D69" s="2" t="s">
        <v>25</v>
      </c>
      <c r="E69" s="2" t="s">
        <v>26</v>
      </c>
      <c r="F69" s="2" t="s">
        <v>183</v>
      </c>
      <c r="G69" s="22" t="s">
        <v>184</v>
      </c>
      <c r="H69" s="2" t="s">
        <v>103</v>
      </c>
      <c r="I69" s="11" t="s">
        <v>23</v>
      </c>
      <c r="J69" s="12">
        <v>42591</v>
      </c>
      <c r="K69" s="2" t="s">
        <v>24</v>
      </c>
      <c r="L69" s="13"/>
      <c r="M69" s="3" t="s">
        <v>245</v>
      </c>
      <c r="N69" s="14">
        <v>42613</v>
      </c>
    </row>
    <row r="70" spans="2:14" ht="30" customHeight="1">
      <c r="B70" s="3">
        <f>IFERROR(B69+1,1)</f>
        <v>61</v>
      </c>
      <c r="C70" s="2" t="s">
        <v>27</v>
      </c>
      <c r="D70" s="2" t="s">
        <v>25</v>
      </c>
      <c r="E70" s="2" t="s">
        <v>26</v>
      </c>
      <c r="F70" s="2" t="s">
        <v>185</v>
      </c>
      <c r="G70" s="22" t="s">
        <v>186</v>
      </c>
      <c r="H70" s="2" t="s">
        <v>187</v>
      </c>
      <c r="I70" s="11" t="s">
        <v>23</v>
      </c>
      <c r="J70" s="12">
        <v>42591</v>
      </c>
      <c r="K70" s="2" t="s">
        <v>24</v>
      </c>
      <c r="L70" s="13"/>
      <c r="M70" s="3" t="s">
        <v>245</v>
      </c>
      <c r="N70" s="14">
        <v>42613</v>
      </c>
    </row>
    <row r="71" spans="2:14" ht="30" customHeight="1">
      <c r="B71" s="3">
        <f>IFERROR(B70+1,1)</f>
        <v>62</v>
      </c>
      <c r="C71" s="2" t="s">
        <v>27</v>
      </c>
      <c r="D71" s="2" t="s">
        <v>25</v>
      </c>
      <c r="E71" s="2" t="s">
        <v>26</v>
      </c>
      <c r="F71" s="2" t="s">
        <v>188</v>
      </c>
      <c r="G71" s="22" t="s">
        <v>189</v>
      </c>
      <c r="H71" s="2" t="s">
        <v>98</v>
      </c>
      <c r="I71" s="11" t="s">
        <v>23</v>
      </c>
      <c r="J71" s="12">
        <v>42591</v>
      </c>
      <c r="K71" s="2" t="s">
        <v>24</v>
      </c>
      <c r="L71" s="13"/>
      <c r="M71" s="3" t="s">
        <v>245</v>
      </c>
      <c r="N71" s="14">
        <v>42613</v>
      </c>
    </row>
    <row r="72" spans="2:14" ht="30" customHeight="1">
      <c r="B72" s="3">
        <f>IFERROR(B71+1,1)</f>
        <v>63</v>
      </c>
      <c r="C72" s="2" t="s">
        <v>27</v>
      </c>
      <c r="D72" s="2" t="s">
        <v>25</v>
      </c>
      <c r="E72" s="2" t="s">
        <v>26</v>
      </c>
      <c r="F72" s="2" t="s">
        <v>192</v>
      </c>
      <c r="G72" s="22" t="s">
        <v>193</v>
      </c>
      <c r="H72" s="2" t="s">
        <v>28</v>
      </c>
      <c r="I72" s="11" t="s">
        <v>23</v>
      </c>
      <c r="J72" s="12">
        <v>42591</v>
      </c>
      <c r="K72" s="2" t="s">
        <v>24</v>
      </c>
      <c r="L72" s="13"/>
      <c r="M72" s="3" t="s">
        <v>245</v>
      </c>
      <c r="N72" s="14">
        <v>42613</v>
      </c>
    </row>
    <row r="73" spans="2:14" ht="30" customHeight="1">
      <c r="B73" s="3">
        <f>IFERROR(B72+1,1)</f>
        <v>64</v>
      </c>
      <c r="C73" s="2" t="s">
        <v>27</v>
      </c>
      <c r="D73" s="2" t="s">
        <v>25</v>
      </c>
      <c r="E73" s="2" t="s">
        <v>26</v>
      </c>
      <c r="F73" s="2" t="s">
        <v>190</v>
      </c>
      <c r="G73" s="22" t="s">
        <v>191</v>
      </c>
      <c r="H73" s="2" t="s">
        <v>44</v>
      </c>
      <c r="I73" s="11" t="s">
        <v>23</v>
      </c>
      <c r="J73" s="12">
        <v>42591</v>
      </c>
      <c r="K73" s="2" t="s">
        <v>24</v>
      </c>
      <c r="L73" s="13"/>
      <c r="M73" s="3" t="s">
        <v>244</v>
      </c>
      <c r="N73" s="14">
        <v>42613</v>
      </c>
    </row>
    <row r="74" spans="2:14" ht="30" customHeight="1">
      <c r="B74" s="3">
        <f>IFERROR(B73+1,1)</f>
        <v>65</v>
      </c>
      <c r="C74" s="2" t="s">
        <v>27</v>
      </c>
      <c r="D74" s="2" t="s">
        <v>25</v>
      </c>
      <c r="E74" s="2" t="s">
        <v>26</v>
      </c>
      <c r="F74" s="2" t="s">
        <v>194</v>
      </c>
      <c r="G74" s="22" t="s">
        <v>195</v>
      </c>
      <c r="H74" s="2" t="s">
        <v>57</v>
      </c>
      <c r="I74" s="11" t="s">
        <v>23</v>
      </c>
      <c r="J74" s="12">
        <v>42591</v>
      </c>
      <c r="K74" s="2" t="s">
        <v>24</v>
      </c>
      <c r="L74" s="13"/>
      <c r="M74" s="3" t="s">
        <v>245</v>
      </c>
      <c r="N74" s="14">
        <v>42613</v>
      </c>
    </row>
    <row r="75" spans="2:14" ht="30" customHeight="1">
      <c r="B75" s="3">
        <f>IFERROR(B74+1,1)</f>
        <v>66</v>
      </c>
      <c r="C75" s="2" t="s">
        <v>27</v>
      </c>
      <c r="D75" s="2" t="s">
        <v>25</v>
      </c>
      <c r="E75" s="2" t="s">
        <v>26</v>
      </c>
      <c r="F75" s="2" t="s">
        <v>196</v>
      </c>
      <c r="G75" s="22" t="s">
        <v>197</v>
      </c>
      <c r="H75" s="2" t="s">
        <v>44</v>
      </c>
      <c r="I75" s="11" t="s">
        <v>23</v>
      </c>
      <c r="J75" s="12">
        <v>42591</v>
      </c>
      <c r="K75" s="2" t="s">
        <v>24</v>
      </c>
      <c r="L75" s="13"/>
      <c r="M75" s="3" t="s">
        <v>244</v>
      </c>
      <c r="N75" s="14">
        <v>42613</v>
      </c>
    </row>
    <row r="76" spans="2:14" ht="30" customHeight="1">
      <c r="B76" s="3">
        <f>IFERROR(B75+1,1)</f>
        <v>67</v>
      </c>
      <c r="C76" s="2" t="s">
        <v>27</v>
      </c>
      <c r="D76" s="2" t="s">
        <v>25</v>
      </c>
      <c r="E76" s="2" t="s">
        <v>26</v>
      </c>
      <c r="F76" s="2" t="s">
        <v>200</v>
      </c>
      <c r="G76" s="22" t="s">
        <v>201</v>
      </c>
      <c r="H76" s="2" t="s">
        <v>182</v>
      </c>
      <c r="I76" s="11" t="s">
        <v>23</v>
      </c>
      <c r="J76" s="12">
        <v>42591</v>
      </c>
      <c r="K76" s="2" t="s">
        <v>24</v>
      </c>
      <c r="L76" s="13"/>
      <c r="M76" s="3" t="s">
        <v>244</v>
      </c>
      <c r="N76" s="14">
        <v>42613</v>
      </c>
    </row>
    <row r="77" spans="2:14" ht="30" customHeight="1">
      <c r="B77" s="3">
        <f>IFERROR(B76+1,1)</f>
        <v>68</v>
      </c>
      <c r="C77" s="2" t="s">
        <v>27</v>
      </c>
      <c r="D77" s="2" t="s">
        <v>25</v>
      </c>
      <c r="E77" s="2" t="s">
        <v>26</v>
      </c>
      <c r="F77" s="2" t="s">
        <v>198</v>
      </c>
      <c r="G77" s="22" t="s">
        <v>199</v>
      </c>
      <c r="H77" s="2" t="s">
        <v>44</v>
      </c>
      <c r="I77" s="11" t="s">
        <v>23</v>
      </c>
      <c r="J77" s="12">
        <v>42591</v>
      </c>
      <c r="K77" s="2" t="s">
        <v>24</v>
      </c>
      <c r="L77" s="13"/>
      <c r="M77" s="3" t="s">
        <v>245</v>
      </c>
      <c r="N77" s="14">
        <v>42613</v>
      </c>
    </row>
    <row r="78" spans="2:14" ht="30" customHeight="1">
      <c r="B78" s="3">
        <f>IFERROR(B77+1,1)</f>
        <v>69</v>
      </c>
      <c r="C78" s="2" t="s">
        <v>27</v>
      </c>
      <c r="D78" s="2" t="s">
        <v>25</v>
      </c>
      <c r="E78" s="2" t="s">
        <v>26</v>
      </c>
      <c r="F78" s="2" t="s">
        <v>202</v>
      </c>
      <c r="G78" s="22" t="s">
        <v>203</v>
      </c>
      <c r="H78" s="2" t="s">
        <v>38</v>
      </c>
      <c r="I78" s="11" t="s">
        <v>23</v>
      </c>
      <c r="J78" s="12">
        <v>42591</v>
      </c>
      <c r="K78" s="2" t="s">
        <v>24</v>
      </c>
      <c r="L78" s="13"/>
      <c r="M78" s="3" t="s">
        <v>245</v>
      </c>
      <c r="N78" s="14">
        <v>42613</v>
      </c>
    </row>
    <row r="79" spans="2:14" ht="30" customHeight="1">
      <c r="B79" s="3">
        <f>IFERROR(B78+1,1)</f>
        <v>70</v>
      </c>
      <c r="C79" s="2" t="s">
        <v>27</v>
      </c>
      <c r="D79" s="2" t="s">
        <v>25</v>
      </c>
      <c r="E79" s="2" t="s">
        <v>26</v>
      </c>
      <c r="F79" s="2" t="s">
        <v>204</v>
      </c>
      <c r="G79" s="22" t="s">
        <v>205</v>
      </c>
      <c r="H79" s="2" t="s">
        <v>26</v>
      </c>
      <c r="I79" s="11" t="s">
        <v>23</v>
      </c>
      <c r="J79" s="12">
        <v>42591</v>
      </c>
      <c r="K79" s="2" t="s">
        <v>24</v>
      </c>
      <c r="L79" s="13"/>
      <c r="M79" s="3" t="s">
        <v>244</v>
      </c>
      <c r="N79" s="14">
        <v>42613</v>
      </c>
    </row>
    <row r="80" spans="2:14" ht="30" customHeight="1">
      <c r="B80" s="3">
        <f>IFERROR(B79+1,1)</f>
        <v>71</v>
      </c>
      <c r="C80" s="2" t="s">
        <v>27</v>
      </c>
      <c r="D80" s="2" t="s">
        <v>25</v>
      </c>
      <c r="E80" s="2" t="s">
        <v>26</v>
      </c>
      <c r="F80" s="2" t="s">
        <v>206</v>
      </c>
      <c r="G80" s="22" t="s">
        <v>207</v>
      </c>
      <c r="H80" s="2" t="s">
        <v>26</v>
      </c>
      <c r="I80" s="11" t="s">
        <v>23</v>
      </c>
      <c r="J80" s="12">
        <v>42591</v>
      </c>
      <c r="K80" s="2" t="s">
        <v>24</v>
      </c>
      <c r="L80" s="13"/>
      <c r="M80" s="3" t="s">
        <v>244</v>
      </c>
      <c r="N80" s="14">
        <v>42613</v>
      </c>
    </row>
    <row r="81" spans="2:14" ht="30" customHeight="1">
      <c r="B81" s="3">
        <f>IFERROR(B80+1,1)</f>
        <v>72</v>
      </c>
      <c r="C81" s="2" t="s">
        <v>27</v>
      </c>
      <c r="D81" s="2" t="s">
        <v>25</v>
      </c>
      <c r="E81" s="2" t="s">
        <v>26</v>
      </c>
      <c r="F81" s="2" t="s">
        <v>208</v>
      </c>
      <c r="G81" s="22" t="s">
        <v>209</v>
      </c>
      <c r="H81" s="2" t="s">
        <v>182</v>
      </c>
      <c r="I81" s="11" t="s">
        <v>23</v>
      </c>
      <c r="J81" s="12">
        <v>42591</v>
      </c>
      <c r="K81" s="2" t="s">
        <v>24</v>
      </c>
      <c r="L81" s="13"/>
      <c r="M81" s="3" t="s">
        <v>245</v>
      </c>
      <c r="N81" s="14">
        <v>42613</v>
      </c>
    </row>
    <row r="82" spans="2:14" ht="30" customHeight="1">
      <c r="B82" s="3">
        <f>IFERROR(B81+1,1)</f>
        <v>73</v>
      </c>
      <c r="C82" s="2" t="s">
        <v>27</v>
      </c>
      <c r="D82" s="2" t="s">
        <v>25</v>
      </c>
      <c r="E82" s="2" t="s">
        <v>26</v>
      </c>
      <c r="F82" s="2" t="s">
        <v>212</v>
      </c>
      <c r="G82" s="22" t="s">
        <v>213</v>
      </c>
      <c r="H82" s="2" t="s">
        <v>57</v>
      </c>
      <c r="I82" s="11" t="s">
        <v>23</v>
      </c>
      <c r="J82" s="12">
        <v>42591</v>
      </c>
      <c r="K82" s="2" t="s">
        <v>24</v>
      </c>
      <c r="L82" s="13"/>
      <c r="M82" s="3" t="s">
        <v>245</v>
      </c>
      <c r="N82" s="14">
        <v>42613</v>
      </c>
    </row>
    <row r="83" spans="2:14" ht="30" customHeight="1">
      <c r="B83" s="3">
        <f>IFERROR(B82+1,1)</f>
        <v>74</v>
      </c>
      <c r="C83" s="2" t="s">
        <v>27</v>
      </c>
      <c r="D83" s="2" t="s">
        <v>25</v>
      </c>
      <c r="E83" s="2" t="s">
        <v>26</v>
      </c>
      <c r="F83" s="2" t="s">
        <v>214</v>
      </c>
      <c r="G83" s="22" t="s">
        <v>215</v>
      </c>
      <c r="H83" s="2" t="s">
        <v>216</v>
      </c>
      <c r="I83" s="11" t="s">
        <v>23</v>
      </c>
      <c r="J83" s="12">
        <v>42591</v>
      </c>
      <c r="K83" s="2" t="s">
        <v>24</v>
      </c>
      <c r="L83" s="13"/>
      <c r="M83" s="3" t="s">
        <v>244</v>
      </c>
      <c r="N83" s="14">
        <v>42613</v>
      </c>
    </row>
    <row r="84" spans="2:14" ht="30" customHeight="1">
      <c r="B84" s="3">
        <f>IFERROR(B83+1,1)</f>
        <v>75</v>
      </c>
      <c r="C84" s="2" t="s">
        <v>27</v>
      </c>
      <c r="D84" s="2" t="s">
        <v>25</v>
      </c>
      <c r="E84" s="2" t="s">
        <v>26</v>
      </c>
      <c r="F84" s="2" t="s">
        <v>217</v>
      </c>
      <c r="G84" s="22" t="s">
        <v>218</v>
      </c>
      <c r="H84" s="2" t="s">
        <v>26</v>
      </c>
      <c r="I84" s="11" t="s">
        <v>23</v>
      </c>
      <c r="J84" s="12">
        <v>42591</v>
      </c>
      <c r="K84" s="2" t="s">
        <v>24</v>
      </c>
      <c r="L84" s="13"/>
      <c r="M84" s="3" t="s">
        <v>244</v>
      </c>
      <c r="N84" s="14">
        <v>42613</v>
      </c>
    </row>
    <row r="85" spans="2:14" ht="30" customHeight="1">
      <c r="B85" s="3">
        <f>IFERROR(B84+1,1)</f>
        <v>76</v>
      </c>
      <c r="C85" s="2" t="s">
        <v>27</v>
      </c>
      <c r="D85" s="2" t="s">
        <v>25</v>
      </c>
      <c r="E85" s="2" t="s">
        <v>26</v>
      </c>
      <c r="F85" s="2" t="s">
        <v>219</v>
      </c>
      <c r="G85" s="22" t="s">
        <v>220</v>
      </c>
      <c r="H85" s="2" t="s">
        <v>57</v>
      </c>
      <c r="I85" s="11" t="s">
        <v>23</v>
      </c>
      <c r="J85" s="12">
        <v>42591</v>
      </c>
      <c r="K85" s="2" t="s">
        <v>24</v>
      </c>
      <c r="L85" s="13"/>
      <c r="M85" s="3" t="s">
        <v>245</v>
      </c>
      <c r="N85" s="14">
        <v>42613</v>
      </c>
    </row>
    <row r="86" spans="2:14" ht="30" customHeight="1">
      <c r="B86" s="3">
        <f>IFERROR(B85+1,1)</f>
        <v>77</v>
      </c>
      <c r="C86" s="2" t="s">
        <v>27</v>
      </c>
      <c r="D86" s="2" t="s">
        <v>25</v>
      </c>
      <c r="E86" s="2" t="s">
        <v>26</v>
      </c>
      <c r="F86" s="2" t="s">
        <v>221</v>
      </c>
      <c r="G86" s="22" t="s">
        <v>222</v>
      </c>
      <c r="H86" s="2" t="s">
        <v>91</v>
      </c>
      <c r="I86" s="11" t="s">
        <v>23</v>
      </c>
      <c r="J86" s="12">
        <v>42591</v>
      </c>
      <c r="K86" s="2" t="s">
        <v>24</v>
      </c>
      <c r="L86" s="13"/>
      <c r="M86" s="3" t="s">
        <v>244</v>
      </c>
      <c r="N86" s="14">
        <v>42613</v>
      </c>
    </row>
    <row r="87" spans="2:14" ht="30" customHeight="1">
      <c r="B87" s="3">
        <f>IFERROR(B86+1,1)</f>
        <v>78</v>
      </c>
      <c r="C87" s="2" t="s">
        <v>27</v>
      </c>
      <c r="D87" s="2" t="s">
        <v>25</v>
      </c>
      <c r="E87" s="2" t="s">
        <v>26</v>
      </c>
      <c r="F87" s="2" t="s">
        <v>223</v>
      </c>
      <c r="G87" s="22" t="s">
        <v>224</v>
      </c>
      <c r="H87" s="2" t="s">
        <v>26</v>
      </c>
      <c r="I87" s="11" t="s">
        <v>23</v>
      </c>
      <c r="J87" s="12">
        <v>42591</v>
      </c>
      <c r="K87" s="2" t="s">
        <v>24</v>
      </c>
      <c r="L87" s="13"/>
      <c r="M87" s="3" t="s">
        <v>244</v>
      </c>
      <c r="N87" s="14">
        <v>42613</v>
      </c>
    </row>
    <row r="88" spans="2:14" ht="30" customHeight="1">
      <c r="B88" s="3">
        <f>IFERROR(B87+1,1)</f>
        <v>79</v>
      </c>
      <c r="C88" s="2" t="s">
        <v>27</v>
      </c>
      <c r="D88" s="2" t="s">
        <v>25</v>
      </c>
      <c r="E88" s="2" t="s">
        <v>26</v>
      </c>
      <c r="F88" s="2" t="s">
        <v>225</v>
      </c>
      <c r="G88" s="22" t="s">
        <v>226</v>
      </c>
      <c r="H88" s="2" t="s">
        <v>44</v>
      </c>
      <c r="I88" s="11" t="s">
        <v>23</v>
      </c>
      <c r="J88" s="12">
        <v>42591</v>
      </c>
      <c r="K88" s="2" t="s">
        <v>24</v>
      </c>
      <c r="L88" s="13"/>
      <c r="M88" s="3" t="s">
        <v>244</v>
      </c>
      <c r="N88" s="14">
        <v>42613</v>
      </c>
    </row>
    <row r="89" spans="2:14" ht="30" customHeight="1">
      <c r="B89" s="3">
        <f>IFERROR(B88+1,1)</f>
        <v>80</v>
      </c>
      <c r="C89" s="2" t="s">
        <v>27</v>
      </c>
      <c r="D89" s="2" t="s">
        <v>25</v>
      </c>
      <c r="E89" s="2" t="s">
        <v>26</v>
      </c>
      <c r="F89" s="2" t="s">
        <v>227</v>
      </c>
      <c r="G89" s="22" t="s">
        <v>228</v>
      </c>
      <c r="H89" s="2" t="s">
        <v>66</v>
      </c>
      <c r="I89" s="11" t="s">
        <v>23</v>
      </c>
      <c r="J89" s="12">
        <v>42591</v>
      </c>
      <c r="K89" s="2" t="s">
        <v>24</v>
      </c>
      <c r="L89" s="13"/>
      <c r="M89" s="3" t="s">
        <v>245</v>
      </c>
      <c r="N89" s="14">
        <v>42613</v>
      </c>
    </row>
    <row r="90" spans="2:14" ht="30" customHeight="1">
      <c r="B90" s="3">
        <f>IFERROR(B89+1,1)</f>
        <v>81</v>
      </c>
      <c r="C90" s="2" t="s">
        <v>27</v>
      </c>
      <c r="D90" s="2" t="s">
        <v>25</v>
      </c>
      <c r="E90" s="2" t="s">
        <v>26</v>
      </c>
      <c r="F90" s="2" t="s">
        <v>229</v>
      </c>
      <c r="G90" s="22" t="s">
        <v>230</v>
      </c>
      <c r="H90" s="2" t="s">
        <v>231</v>
      </c>
      <c r="I90" s="11" t="s">
        <v>23</v>
      </c>
      <c r="J90" s="12">
        <v>42591</v>
      </c>
      <c r="K90" s="2" t="s">
        <v>24</v>
      </c>
      <c r="L90" s="13"/>
      <c r="M90" s="3" t="s">
        <v>245</v>
      </c>
      <c r="N90" s="14">
        <v>42613</v>
      </c>
    </row>
    <row r="91" spans="2:14" ht="30" customHeight="1">
      <c r="B91" s="3">
        <f>IFERROR(B90+1,1)</f>
        <v>82</v>
      </c>
      <c r="C91" s="2" t="s">
        <v>27</v>
      </c>
      <c r="D91" s="2" t="s">
        <v>25</v>
      </c>
      <c r="E91" s="2" t="s">
        <v>26</v>
      </c>
      <c r="F91" s="2" t="s">
        <v>236</v>
      </c>
      <c r="G91" s="22" t="s">
        <v>237</v>
      </c>
      <c r="H91" s="2" t="s">
        <v>44</v>
      </c>
      <c r="I91" s="11" t="s">
        <v>23</v>
      </c>
      <c r="J91" s="12">
        <v>42591</v>
      </c>
      <c r="K91" s="2" t="s">
        <v>24</v>
      </c>
      <c r="L91" s="13"/>
      <c r="M91" s="3" t="s">
        <v>244</v>
      </c>
      <c r="N91" s="14">
        <v>42613</v>
      </c>
    </row>
    <row r="92" spans="2:14" ht="30" customHeight="1">
      <c r="B92" s="3">
        <f>IFERROR(B91+1,1)</f>
        <v>83</v>
      </c>
      <c r="C92" s="2" t="s">
        <v>27</v>
      </c>
      <c r="D92" s="2" t="s">
        <v>25</v>
      </c>
      <c r="E92" s="2" t="s">
        <v>26</v>
      </c>
      <c r="F92" s="2" t="s">
        <v>240</v>
      </c>
      <c r="G92" s="22" t="s">
        <v>241</v>
      </c>
      <c r="H92" s="2" t="s">
        <v>91</v>
      </c>
      <c r="I92" s="11" t="s">
        <v>23</v>
      </c>
      <c r="J92" s="12">
        <v>42591</v>
      </c>
      <c r="K92" s="2" t="s">
        <v>24</v>
      </c>
      <c r="L92" s="13"/>
      <c r="M92" s="3" t="s">
        <v>244</v>
      </c>
      <c r="N92" s="14">
        <v>42613</v>
      </c>
    </row>
    <row r="93" spans="2:14" ht="30" customHeight="1"/>
    <row r="94" spans="2:14" ht="30" customHeight="1"/>
    <row r="95" spans="2:14" ht="30" customHeight="1"/>
    <row r="96" spans="2:14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</sheetData>
  <dataValidations count="5">
    <dataValidation type="list" allowBlank="1" showInputMessage="1" showErrorMessage="1" sqref="J9:J10">
      <formula1>all_Dates</formula1>
    </dataValidation>
    <dataValidation type="list" allowBlank="1" showInputMessage="1" showErrorMessage="1" sqref="I9">
      <formula1>all_RTS</formula1>
    </dataValidation>
    <dataValidation type="date" errorStyle="warning" operator="greaterThan" allowBlank="1" showInputMessage="1" showErrorMessage="1" errorTitle="Date" error="This date should be after the 1st of January 2015" sqref="N8:N92 J8">
      <formula1>42005</formula1>
    </dataValidation>
    <dataValidation type="list" errorStyle="warning" allowBlank="1" showInputMessage="1" showErrorMessage="1" errorTitle="Asset-Class" error="Please use the terminology in the dropdown list." sqref="K8:K92">
      <formula1>"Interest Rate,Credit,Commodity,FX,Equity"</formula1>
    </dataValidation>
    <dataValidation type="list" allowBlank="1" showInputMessage="1" showErrorMessage="1" sqref="M8:M92">
      <formula1>"TRUE,FALSE"</formula1>
    </dataValidation>
  </dataValidations>
  <pageMargins left="0.7" right="0.7" top="0.75" bottom="0.75" header="0.3" footer="0.3"/>
  <pageSetup paperSize="9" scale="6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G4</vt:lpstr>
      <vt:lpstr>NOK-PLN-SEK</vt:lpstr>
      <vt:lpstr>'G4'!Print_Area</vt:lpstr>
      <vt:lpstr>'NOK-PLN-SEK'!Print_Area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Chloe Picandet</dc:creator>
  <lastModifiedBy>Jonathan Armitage</lastModifiedBy>
  <lastPrinted>2015-01-05T14:05:27.0000000Z</lastPrinted>
  <dcterms:created xsi:type="dcterms:W3CDTF">2014-11-14T10:30:24.0000000Z</dcterms:created>
  <dcterms:modified xsi:type="dcterms:W3CDTF">2016-09-01T11:45:35.0000000Z</dcterms:modified>
  <dc:identifier>e26f4b4c-2d26-4bd5-b9a0-32efc6331441</dc:identifier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